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120" tabRatio="868" activeTab="3"/>
  </bookViews>
  <sheets>
    <sheet name="捐款收入" sheetId="1" r:id="rId1"/>
    <sheet name="下半年捐款總表" sheetId="2" r:id="rId2"/>
    <sheet name="109年下半年捐物月總表" sheetId="3" r:id="rId3"/>
    <sheet name="109年下半年捐物流向表" sheetId="4" r:id="rId4"/>
    <sheet name="下半年支出月總表" sheetId="5" r:id="rId5"/>
    <sheet name="109下半年支出明細" sheetId="6" r:id="rId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0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<sst xmlns="http://schemas.openxmlformats.org/spreadsheetml/2006/main" count="785" uniqueCount="388">
  <si>
    <r>
      <rPr>
        <sz val="12"/>
        <color indexed="8"/>
        <rFont val="標楷體"/>
        <family val="4"/>
      </rPr>
      <t>元</t>
    </r>
  </si>
  <si>
    <r>
      <rPr>
        <sz val="12"/>
        <color indexed="8"/>
        <rFont val="標楷體"/>
        <family val="4"/>
      </rPr>
      <t>事由</t>
    </r>
  </si>
  <si>
    <r>
      <rPr>
        <sz val="12"/>
        <color indexed="8"/>
        <rFont val="標楷體"/>
        <family val="4"/>
      </rPr>
      <t>金額</t>
    </r>
  </si>
  <si>
    <r>
      <rPr>
        <sz val="12"/>
        <color indexed="8"/>
        <rFont val="標楷體"/>
        <family val="4"/>
      </rPr>
      <t>備註</t>
    </r>
  </si>
  <si>
    <r>
      <rPr>
        <sz val="12"/>
        <color indexed="8"/>
        <rFont val="標楷體"/>
        <family val="4"/>
      </rPr>
      <t>日期</t>
    </r>
  </si>
  <si>
    <r>
      <rPr>
        <sz val="12"/>
        <color indexed="8"/>
        <rFont val="標楷體"/>
        <family val="4"/>
      </rPr>
      <t>合計</t>
    </r>
  </si>
  <si>
    <r>
      <rPr>
        <sz val="12"/>
        <color indexed="8"/>
        <rFont val="標楷體"/>
        <family val="4"/>
      </rPr>
      <t>事由／年月</t>
    </r>
  </si>
  <si>
    <r>
      <rPr>
        <sz val="12"/>
        <color indexed="8"/>
        <rFont val="標楷體"/>
        <family val="4"/>
      </rPr>
      <t>日期</t>
    </r>
  </si>
  <si>
    <r>
      <rPr>
        <sz val="12"/>
        <color indexed="8"/>
        <rFont val="標楷體"/>
        <family val="4"/>
      </rPr>
      <t>元</t>
    </r>
  </si>
  <si>
    <r>
      <rPr>
        <sz val="12"/>
        <color indexed="8"/>
        <rFont val="標楷體"/>
        <family val="4"/>
      </rPr>
      <t>總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</si>
  <si>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捐贈字號</t>
    </r>
  </si>
  <si>
    <t>捐款者</t>
  </si>
  <si>
    <r>
      <rPr>
        <sz val="12"/>
        <color indexed="8"/>
        <rFont val="標楷體"/>
        <family val="4"/>
      </rPr>
      <t>病患零用金利息</t>
    </r>
  </si>
  <si>
    <r>
      <rPr>
        <sz val="12"/>
        <color indexed="8"/>
        <rFont val="標楷體"/>
        <family val="4"/>
      </rPr>
      <t>日期</t>
    </r>
  </si>
  <si>
    <r>
      <rPr>
        <sz val="12"/>
        <color indexed="8"/>
        <rFont val="標楷體"/>
        <family val="4"/>
      </rPr>
      <t>收入項目</t>
    </r>
  </si>
  <si>
    <r>
      <rPr>
        <sz val="12"/>
        <color indexed="8"/>
        <rFont val="標楷體"/>
        <family val="4"/>
      </rPr>
      <t>元</t>
    </r>
  </si>
  <si>
    <r>
      <rPr>
        <sz val="12"/>
        <color indexed="8"/>
        <rFont val="標楷體"/>
        <family val="4"/>
      </rPr>
      <t>元</t>
    </r>
  </si>
  <si>
    <r>
      <rPr>
        <sz val="12"/>
        <color indexed="8"/>
        <rFont val="標楷體"/>
        <family val="4"/>
      </rPr>
      <t>元</t>
    </r>
  </si>
  <si>
    <r>
      <rPr>
        <sz val="12"/>
        <color indexed="8"/>
        <rFont val="標楷體"/>
        <family val="4"/>
      </rPr>
      <t>元</t>
    </r>
  </si>
  <si>
    <t>收據編號</t>
  </si>
  <si>
    <t>單位</t>
  </si>
  <si>
    <t>捐贈日期</t>
  </si>
  <si>
    <t>捐贈單位</t>
  </si>
  <si>
    <t>捐贈物品名稱</t>
  </si>
  <si>
    <t>捐贈數量</t>
  </si>
  <si>
    <t>價值</t>
  </si>
  <si>
    <r>
      <t xml:space="preserve">簽收人蓋章
</t>
    </r>
    <r>
      <rPr>
        <b/>
        <sz val="8"/>
        <color indexed="8"/>
        <rFont val="微軟正黑體"/>
        <family val="2"/>
      </rPr>
      <t>(同時開立捐物收據)</t>
    </r>
  </si>
  <si>
    <t>保管人蓋章</t>
  </si>
  <si>
    <t>捐贈物品使用情形</t>
  </si>
  <si>
    <t>使用數量</t>
  </si>
  <si>
    <t>備註</t>
  </si>
  <si>
    <r>
      <t>109</t>
    </r>
    <r>
      <rPr>
        <b/>
        <sz val="16"/>
        <color indexed="9"/>
        <rFont val="標楷體"/>
        <family val="4"/>
      </rPr>
      <t>年</t>
    </r>
    <r>
      <rPr>
        <b/>
        <sz val="16"/>
        <color indexed="9"/>
        <rFont val="Times New Roman"/>
        <family val="1"/>
      </rPr>
      <t>07</t>
    </r>
    <r>
      <rPr>
        <b/>
        <sz val="16"/>
        <color indexed="9"/>
        <rFont val="標楷體"/>
        <family val="4"/>
      </rPr>
      <t>月－</t>
    </r>
    <r>
      <rPr>
        <b/>
        <sz val="16"/>
        <color indexed="9"/>
        <rFont val="Times New Roman"/>
        <family val="1"/>
      </rPr>
      <t>109</t>
    </r>
    <r>
      <rPr>
        <b/>
        <sz val="16"/>
        <color indexed="9"/>
        <rFont val="標楷體"/>
        <family val="4"/>
      </rPr>
      <t>年</t>
    </r>
    <r>
      <rPr>
        <b/>
        <sz val="16"/>
        <color indexed="9"/>
        <rFont val="Times New Roman"/>
        <family val="1"/>
      </rPr>
      <t>12</t>
    </r>
    <r>
      <rPr>
        <b/>
        <sz val="16"/>
        <color indexed="9"/>
        <rFont val="標楷體"/>
        <family val="4"/>
      </rPr>
      <t>月捐款收入月總表</t>
    </r>
  </si>
  <si>
    <r>
      <rPr>
        <sz val="12"/>
        <color indexed="8"/>
        <rFont val="標楷體"/>
        <family val="4"/>
      </rPr>
      <t>捐款者／年月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</si>
  <si>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標楷體"/>
        <family val="4"/>
      </rPr>
      <t>月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</si>
  <si>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標楷體"/>
        <family val="4"/>
      </rPr>
      <t>月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</si>
  <si>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標楷體"/>
        <family val="4"/>
      </rPr>
      <t>月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</si>
  <si>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</si>
  <si>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月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</si>
  <si>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</t>
    </r>
  </si>
  <si>
    <t>周○旭</t>
  </si>
  <si>
    <t>陳○偉</t>
  </si>
  <si>
    <t>林○雍</t>
  </si>
  <si>
    <t>黃○欣</t>
  </si>
  <si>
    <t>賴○惠</t>
  </si>
  <si>
    <t>鄧○佑</t>
  </si>
  <si>
    <t>李○娟</t>
  </si>
  <si>
    <t>歐○宏</t>
  </si>
  <si>
    <t>詹○騰</t>
  </si>
  <si>
    <t>徐○珊</t>
  </si>
  <si>
    <t>杜○季</t>
  </si>
  <si>
    <t>周○玲</t>
  </si>
  <si>
    <r>
      <rPr>
        <sz val="12"/>
        <color indexed="8"/>
        <rFont val="標楷體"/>
        <family val="4"/>
      </rPr>
      <t>劉○豐</t>
    </r>
  </si>
  <si>
    <r>
      <rPr>
        <sz val="12"/>
        <color indexed="8"/>
        <rFont val="標楷體"/>
        <family val="4"/>
      </rPr>
      <t>蘇何○絨</t>
    </r>
  </si>
  <si>
    <r>
      <rPr>
        <sz val="12"/>
        <color indexed="8"/>
        <rFont val="標楷體"/>
        <family val="4"/>
      </rPr>
      <t>林○堯</t>
    </r>
  </si>
  <si>
    <t>游○秀</t>
  </si>
  <si>
    <t>無名氏</t>
  </si>
  <si>
    <t>張○娟</t>
  </si>
  <si>
    <t>黃○英</t>
  </si>
  <si>
    <r>
      <rPr>
        <sz val="12"/>
        <color indexed="8"/>
        <rFont val="標楷體"/>
        <family val="4"/>
      </rPr>
      <t>總計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</si>
  <si>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月結餘：</t>
    </r>
    <r>
      <rPr>
        <sz val="12"/>
        <color indexed="8"/>
        <rFont val="Times New Roman"/>
        <family val="1"/>
      </rPr>
      <t>3,390,335(</t>
    </r>
    <r>
      <rPr>
        <sz val="12"/>
        <color indexed="8"/>
        <rFont val="標楷體"/>
        <family val="4"/>
      </rPr>
      <t>至</t>
    </r>
    <r>
      <rPr>
        <sz val="12"/>
        <color indexed="8"/>
        <rFont val="Times New Roman"/>
        <family val="1"/>
      </rPr>
      <t>109/12/31</t>
    </r>
    <r>
      <rPr>
        <sz val="12"/>
        <color indexed="8"/>
        <rFont val="標楷體"/>
        <family val="4"/>
      </rPr>
      <t>止</t>
    </r>
    <r>
      <rPr>
        <sz val="12"/>
        <color indexed="8"/>
        <rFont val="Times New Roman"/>
        <family val="1"/>
      </rPr>
      <t>)</t>
    </r>
  </si>
  <si>
    <t>施○華</t>
  </si>
  <si>
    <r>
      <rPr>
        <sz val="12"/>
        <color indexed="8"/>
        <rFont val="標楷體"/>
        <family val="4"/>
      </rPr>
      <t>鄭○文</t>
    </r>
  </si>
  <si>
    <t>109年07月－109年12月捐物收入月總表</t>
  </si>
  <si>
    <t>捐物者／年月</t>
  </si>
  <si>
    <t>109年07月</t>
  </si>
  <si>
    <t>109年08月</t>
  </si>
  <si>
    <t>109年09月</t>
  </si>
  <si>
    <t>109年10月</t>
  </si>
  <si>
    <t>109年11月</t>
  </si>
  <si>
    <t>109年12月</t>
  </si>
  <si>
    <t>善心人士</t>
  </si>
  <si>
    <t>衣服22件</t>
  </si>
  <si>
    <t>褲子19件</t>
  </si>
  <si>
    <t>詹○騰</t>
  </si>
  <si>
    <t>拳擊架1座</t>
  </si>
  <si>
    <t>廖○婷</t>
  </si>
  <si>
    <t>撲克牌1副</t>
  </si>
  <si>
    <t>三格活頁名片補充頁11頁</t>
  </si>
  <si>
    <t>楊○茲</t>
  </si>
  <si>
    <t>氣管支氣管抽吸吸導管包
121包</t>
  </si>
  <si>
    <t>成人紙尿褲57片</t>
  </si>
  <si>
    <t>看護墊16片</t>
  </si>
  <si>
    <t>賴○文</t>
  </si>
  <si>
    <t>汽水24罐</t>
  </si>
  <si>
    <t>餅乾3盒</t>
  </si>
  <si>
    <t>阮○喬</t>
  </si>
  <si>
    <t>衣物17件</t>
  </si>
  <si>
    <t>臺中市健祥傳愛協會</t>
  </si>
  <si>
    <t>月餅20盒</t>
  </si>
  <si>
    <t>禮盒10盒</t>
  </si>
  <si>
    <t>衣物30件</t>
  </si>
  <si>
    <r>
      <t>109</t>
    </r>
    <r>
      <rPr>
        <b/>
        <sz val="16"/>
        <color indexed="9"/>
        <rFont val="標楷體"/>
        <family val="4"/>
      </rPr>
      <t>年</t>
    </r>
    <r>
      <rPr>
        <b/>
        <sz val="16"/>
        <color indexed="9"/>
        <rFont val="Times New Roman"/>
        <family val="1"/>
      </rPr>
      <t>07</t>
    </r>
    <r>
      <rPr>
        <b/>
        <sz val="16"/>
        <color indexed="9"/>
        <rFont val="標楷體"/>
        <family val="4"/>
      </rPr>
      <t>月－</t>
    </r>
    <r>
      <rPr>
        <b/>
        <sz val="16"/>
        <color indexed="9"/>
        <rFont val="Times New Roman"/>
        <family val="1"/>
      </rPr>
      <t>109</t>
    </r>
    <r>
      <rPr>
        <b/>
        <sz val="16"/>
        <color indexed="9"/>
        <rFont val="標楷體"/>
        <family val="4"/>
      </rPr>
      <t>年</t>
    </r>
    <r>
      <rPr>
        <b/>
        <sz val="16"/>
        <color indexed="9"/>
        <rFont val="Times New Roman"/>
        <family val="1"/>
      </rPr>
      <t>12</t>
    </r>
    <r>
      <rPr>
        <b/>
        <sz val="16"/>
        <color indexed="9"/>
        <rFont val="標楷體"/>
        <family val="4"/>
      </rPr>
      <t>月捐款支出月總表</t>
    </r>
  </si>
  <si>
    <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標楷體"/>
        <family val="4"/>
      </rPr>
      <t>月</t>
    </r>
  </si>
  <si>
    <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標楷體"/>
        <family val="4"/>
      </rPr>
      <t>月</t>
    </r>
  </si>
  <si>
    <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標楷體"/>
        <family val="4"/>
      </rPr>
      <t>月</t>
    </r>
  </si>
  <si>
    <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</t>
    </r>
  </si>
  <si>
    <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月</t>
    </r>
  </si>
  <si>
    <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</si>
  <si>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護理復健活動費</t>
    </r>
  </si>
  <si>
    <r>
      <rPr>
        <sz val="12"/>
        <color indexed="8"/>
        <rFont val="標楷體"/>
        <family val="4"/>
      </rPr>
      <t>慈濟義剪</t>
    </r>
  </si>
  <si>
    <t>王○蘋醫療費補助</t>
  </si>
  <si>
    <t>黃○輝生活照顧費補助</t>
  </si>
  <si>
    <r>
      <rPr>
        <sz val="12"/>
        <color indexed="8"/>
        <rFont val="標楷體"/>
        <family val="4"/>
      </rPr>
      <t>膳食費差額減免補助</t>
    </r>
  </si>
  <si>
    <t>賴○檳緊急醫療救助金</t>
  </si>
  <si>
    <t>雍李○蘭緊急醫療救助金</t>
  </si>
  <si>
    <t>徐○平緊急醫療救助金</t>
  </si>
  <si>
    <t>王○正緊急醫療救助金</t>
  </si>
  <si>
    <t>陳○巒緊急醫療救助金</t>
  </si>
  <si>
    <t>仁基捐款箱及發票箱</t>
  </si>
  <si>
    <t>阮○煌緊急醫療救助金</t>
  </si>
  <si>
    <t>陳○錦緊急醫療救助金</t>
  </si>
  <si>
    <t>謢理科病友回饋飲料</t>
  </si>
  <si>
    <t>黃○隆醫療費補助</t>
  </si>
  <si>
    <t>呂○石醫療費補助</t>
  </si>
  <si>
    <t>蔡○鴻膳食費差額補助</t>
  </si>
  <si>
    <t>9病房指定捐款(加菜金)</t>
  </si>
  <si>
    <t>10病房指定捐款</t>
  </si>
  <si>
    <r>
      <t>109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</rPr>
      <t>月結餘：</t>
    </r>
    <r>
      <rPr>
        <sz val="12"/>
        <color indexed="8"/>
        <rFont val="Times New Roman"/>
        <family val="1"/>
      </rPr>
      <t>3,390,335(</t>
    </r>
    <r>
      <rPr>
        <sz val="12"/>
        <color indexed="8"/>
        <rFont val="細明體"/>
        <family val="3"/>
      </rPr>
      <t>至</t>
    </r>
    <r>
      <rPr>
        <sz val="12"/>
        <color indexed="8"/>
        <rFont val="Times New Roman"/>
        <family val="1"/>
      </rPr>
      <t>109/12/31</t>
    </r>
    <r>
      <rPr>
        <sz val="12"/>
        <color indexed="8"/>
        <rFont val="細明體"/>
        <family val="3"/>
      </rPr>
      <t>止</t>
    </r>
    <r>
      <rPr>
        <sz val="12"/>
        <color indexed="8"/>
        <rFont val="Times New Roman"/>
        <family val="1"/>
      </rPr>
      <t>)</t>
    </r>
  </si>
  <si>
    <r>
      <t>1090701-1091231</t>
    </r>
    <r>
      <rPr>
        <b/>
        <sz val="16"/>
        <color indexed="9"/>
        <rFont val="標楷體"/>
        <family val="4"/>
      </rPr>
      <t>捐款支出明細</t>
    </r>
  </si>
  <si>
    <t>08月20日</t>
  </si>
  <si>
    <t>109年06月慈濟義剪</t>
  </si>
  <si>
    <t>元</t>
  </si>
  <si>
    <t>109年6月</t>
  </si>
  <si>
    <t>109年7月</t>
  </si>
  <si>
    <t>109年06月護理復健活動費</t>
  </si>
  <si>
    <t>元</t>
  </si>
  <si>
    <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</t>
    </r>
  </si>
  <si>
    <t>109年07月慈濟義剪</t>
  </si>
  <si>
    <r>
      <rPr>
        <sz val="12"/>
        <color indexed="8"/>
        <rFont val="標楷體"/>
        <family val="4"/>
      </rPr>
      <t>元</t>
    </r>
  </si>
  <si>
    <t>109年08月慈濟義剪</t>
  </si>
  <si>
    <t>109年07月護理復健活動費</t>
  </si>
  <si>
    <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</t>
    </r>
  </si>
  <si>
    <t>109年08月護理復健活動費</t>
  </si>
  <si>
    <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日</t>
    </r>
  </si>
  <si>
    <t>109年04月膳食費差額減免補助</t>
  </si>
  <si>
    <t>109年05月膳食費差額減免補助</t>
  </si>
  <si>
    <t>109年06月膳食費差額減免補助</t>
  </si>
  <si>
    <t>109年07月膳食費差額減免補助</t>
  </si>
  <si>
    <t>109年08月膳食費差額減免補助</t>
  </si>
  <si>
    <t>109年8月</t>
  </si>
  <si>
    <r>
      <t>10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標楷體"/>
        <family val="4"/>
      </rPr>
      <t>日</t>
    </r>
  </si>
  <si>
    <t>109年09月慈濟義剪</t>
  </si>
  <si>
    <r>
      <t>10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標楷體"/>
        <family val="4"/>
      </rPr>
      <t>日</t>
    </r>
  </si>
  <si>
    <t>109年9月</t>
  </si>
  <si>
    <t>109年09月膳食費差額減免補助</t>
  </si>
  <si>
    <t>10月28日</t>
  </si>
  <si>
    <t>109年10月慈濟義剪</t>
  </si>
  <si>
    <t>護理科病友回饋飲料</t>
  </si>
  <si>
    <t>109年09月護理復健活動費</t>
  </si>
  <si>
    <r>
      <t>11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標楷體"/>
        <family val="4"/>
      </rPr>
      <t>日</t>
    </r>
  </si>
  <si>
    <t>109年10月膳食費差額減免補助</t>
  </si>
  <si>
    <r>
      <t>11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標楷體"/>
        <family val="4"/>
      </rPr>
      <t>日</t>
    </r>
  </si>
  <si>
    <t>109年11月慈濟義剪</t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</si>
  <si>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月護理復健活動費</t>
    </r>
  </si>
  <si>
    <r>
      <t>12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</t>
    </r>
  </si>
  <si>
    <t>109年11月膳食費差額減免補助</t>
  </si>
  <si>
    <t>指定捐款</t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</si>
  <si>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月護理復健活動費</t>
    </r>
  </si>
  <si>
    <r>
      <t>12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標楷體"/>
        <family val="4"/>
      </rPr>
      <t>日</t>
    </r>
  </si>
  <si>
    <r>
      <t>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月慈濟義剪</t>
    </r>
  </si>
  <si>
    <r>
      <rPr>
        <sz val="12"/>
        <color indexed="8"/>
        <rFont val="標楷體"/>
        <family val="4"/>
      </rPr>
      <t>總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</si>
  <si>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製表：仁愛基金委員會</t>
    </r>
  </si>
  <si>
    <r>
      <t>1090701-1090731</t>
    </r>
    <r>
      <rPr>
        <b/>
        <sz val="16"/>
        <color indexed="9"/>
        <rFont val="標楷體"/>
        <family val="4"/>
      </rPr>
      <t>仁基收入明細</t>
    </r>
  </si>
  <si>
    <r>
      <t>1090701-1090731</t>
    </r>
    <r>
      <rPr>
        <b/>
        <sz val="16"/>
        <color indexed="9"/>
        <rFont val="標楷體"/>
        <family val="4"/>
      </rPr>
      <t>捐款收入明細</t>
    </r>
  </si>
  <si>
    <t>109/07/05</t>
  </si>
  <si>
    <t>NO.b005814</t>
  </si>
  <si>
    <t>NO.b005815</t>
  </si>
  <si>
    <t>NO.b005816</t>
  </si>
  <si>
    <t>NO.b005817</t>
  </si>
  <si>
    <t>NO.b005818</t>
  </si>
  <si>
    <t>NO.b005819</t>
  </si>
  <si>
    <t>NO.b005820</t>
  </si>
  <si>
    <t>NO.b005821</t>
  </si>
  <si>
    <t>NO.b005822</t>
  </si>
  <si>
    <t>NO.b005823</t>
  </si>
  <si>
    <t>NO.b005824</t>
  </si>
  <si>
    <t>NO.b005825</t>
  </si>
  <si>
    <t>109/07/06</t>
  </si>
  <si>
    <t>NO.b005826</t>
  </si>
  <si>
    <t>NO.b005827</t>
  </si>
  <si>
    <t>NO.b005828</t>
  </si>
  <si>
    <t>109/08/04</t>
  </si>
  <si>
    <t>NO.b005829</t>
  </si>
  <si>
    <t>109/08/05</t>
  </si>
  <si>
    <t>NO.b005830</t>
  </si>
  <si>
    <t>NO.b005831</t>
  </si>
  <si>
    <t>NO.b005832</t>
  </si>
  <si>
    <t>NO.b005833</t>
  </si>
  <si>
    <t>NO.b005834</t>
  </si>
  <si>
    <t>NO.b005835</t>
  </si>
  <si>
    <t>NO.b005836</t>
  </si>
  <si>
    <t>NO.b005837</t>
  </si>
  <si>
    <t>NO.b005838</t>
  </si>
  <si>
    <t>NO.b005839</t>
  </si>
  <si>
    <t>NO.b005840</t>
  </si>
  <si>
    <t>NO.b005841</t>
  </si>
  <si>
    <t>NO.b005842</t>
  </si>
  <si>
    <t>109/08/27</t>
  </si>
  <si>
    <t>NO.b005843</t>
  </si>
  <si>
    <t>NO.b005844</t>
  </si>
  <si>
    <t>109/09/05</t>
  </si>
  <si>
    <t>NO.b005845</t>
  </si>
  <si>
    <t>NO.b005846</t>
  </si>
  <si>
    <t>NO.b005847</t>
  </si>
  <si>
    <t>NO.b005848</t>
  </si>
  <si>
    <t>NO.b005849</t>
  </si>
  <si>
    <t>NO.b005850</t>
  </si>
  <si>
    <t>NO.b005851</t>
  </si>
  <si>
    <t>NO.b005852</t>
  </si>
  <si>
    <t>NO.b005853</t>
  </si>
  <si>
    <t>NO.b005854</t>
  </si>
  <si>
    <t>NO.b005855</t>
  </si>
  <si>
    <t>NO.b005856</t>
  </si>
  <si>
    <t>109/09/09</t>
  </si>
  <si>
    <t>NO.b005857</t>
  </si>
  <si>
    <t>無名氏</t>
  </si>
  <si>
    <t>109/09/21</t>
  </si>
  <si>
    <t>NO.b005858</t>
  </si>
  <si>
    <t>NO.b005859</t>
  </si>
  <si>
    <t>NO.b005860</t>
  </si>
  <si>
    <t>NO.b005861</t>
  </si>
  <si>
    <t>109/10/05</t>
  </si>
  <si>
    <t>NO.b005862</t>
  </si>
  <si>
    <t>NO.b005863</t>
  </si>
  <si>
    <t>NO.b005864</t>
  </si>
  <si>
    <t>NO.b005865</t>
  </si>
  <si>
    <t>NO.b005866</t>
  </si>
  <si>
    <t>NO.b005867</t>
  </si>
  <si>
    <t>NO.b005868</t>
  </si>
  <si>
    <t>NO.b005869</t>
  </si>
  <si>
    <t>NO.b005870</t>
  </si>
  <si>
    <t>NO.b005871</t>
  </si>
  <si>
    <t>NO.b005872</t>
  </si>
  <si>
    <t>NO.b005873</t>
  </si>
  <si>
    <t>NO.b005874</t>
  </si>
  <si>
    <t>109/10/26</t>
  </si>
  <si>
    <t>NO.b005875</t>
  </si>
  <si>
    <t>NO.b005876</t>
  </si>
  <si>
    <t>109/11/03</t>
  </si>
  <si>
    <t>NO.b005877</t>
  </si>
  <si>
    <t>109/11/05</t>
  </si>
  <si>
    <t>NO.b005878</t>
  </si>
  <si>
    <t>NO.b005879</t>
  </si>
  <si>
    <t>NO.b005880</t>
  </si>
  <si>
    <t>NO.b005881</t>
  </si>
  <si>
    <t>NO.b005882</t>
  </si>
  <si>
    <t>NO.b005883</t>
  </si>
  <si>
    <t>NO.b005884</t>
  </si>
  <si>
    <t>NO.b005885</t>
  </si>
  <si>
    <t>NO.b005886</t>
  </si>
  <si>
    <t>NO.b005887</t>
  </si>
  <si>
    <t>NO.b005888</t>
  </si>
  <si>
    <t>NO.b005889</t>
  </si>
  <si>
    <t>NO.b005890</t>
  </si>
  <si>
    <t>109/11/20</t>
  </si>
  <si>
    <t>NO.b005891</t>
  </si>
  <si>
    <t>109/12/04</t>
  </si>
  <si>
    <t>NO.b005892</t>
  </si>
  <si>
    <t>NO.b005893</t>
  </si>
  <si>
    <t>109/12/05</t>
  </si>
  <si>
    <t>NO.b005894</t>
  </si>
  <si>
    <t>NO.b005895</t>
  </si>
  <si>
    <t>NO.b005896</t>
  </si>
  <si>
    <t>NO.b005897</t>
  </si>
  <si>
    <t>NO.b005898</t>
  </si>
  <si>
    <t>NO.b005899</t>
  </si>
  <si>
    <t>NO.b005900</t>
  </si>
  <si>
    <t>NO.b005901</t>
  </si>
  <si>
    <t>NO.b005902</t>
  </si>
  <si>
    <t>NO.b005903</t>
  </si>
  <si>
    <t>NO.b005904</t>
  </si>
  <si>
    <t>NO.b005905</t>
  </si>
  <si>
    <t>109/12/23</t>
  </si>
  <si>
    <t>NO.b005906</t>
  </si>
  <si>
    <t>NO.b005907</t>
  </si>
  <si>
    <t>109/12/24</t>
  </si>
  <si>
    <t>NO.b005908</t>
  </si>
  <si>
    <t>周○旭</t>
  </si>
  <si>
    <t>陳○偉</t>
  </si>
  <si>
    <t>林○雍</t>
  </si>
  <si>
    <t>黃○欣</t>
  </si>
  <si>
    <t>賴○惠</t>
  </si>
  <si>
    <t>鄧○佑</t>
  </si>
  <si>
    <t>李○娟</t>
  </si>
  <si>
    <t>歐○宏</t>
  </si>
  <si>
    <t>詹○騰</t>
  </si>
  <si>
    <t>徐○珊</t>
  </si>
  <si>
    <t>杜○季</t>
  </si>
  <si>
    <t>周○玲</t>
  </si>
  <si>
    <t>劉○豐</t>
  </si>
  <si>
    <t>蘇何○絨</t>
  </si>
  <si>
    <t>林○堯</t>
  </si>
  <si>
    <t>游○秀</t>
  </si>
  <si>
    <t>張○娟</t>
  </si>
  <si>
    <t>黃○英</t>
  </si>
  <si>
    <t>施○華</t>
  </si>
  <si>
    <t>鄭○文</t>
  </si>
  <si>
    <r>
      <t>109</t>
    </r>
    <r>
      <rPr>
        <sz val="12"/>
        <color indexed="8"/>
        <rFont val="標楷體"/>
        <family val="4"/>
      </rPr>
      <t>下半年病患零用金活存利息</t>
    </r>
  </si>
  <si>
    <r>
      <t>109</t>
    </r>
    <r>
      <rPr>
        <sz val="12"/>
        <color indexed="8"/>
        <rFont val="標楷體"/>
        <family val="4"/>
      </rPr>
      <t>下半年仁愛基金利息</t>
    </r>
  </si>
  <si>
    <t>109/07/21</t>
  </si>
  <si>
    <t>109/08/03</t>
  </si>
  <si>
    <t>109/09/01</t>
  </si>
  <si>
    <t>109/10/05</t>
  </si>
  <si>
    <t>109/11/03</t>
  </si>
  <si>
    <t>109/12/01</t>
  </si>
  <si>
    <t>109/12/21</t>
  </si>
  <si>
    <t>109/12/24</t>
  </si>
  <si>
    <t>財團法人臺灣省私立臺中仁愛之家附設靜和醫院  109年07月-12月捐物流向表</t>
  </si>
  <si>
    <t>b000247</t>
  </si>
  <si>
    <t>靜和醫院</t>
  </si>
  <si>
    <t>109.07.01</t>
  </si>
  <si>
    <t>善心人士</t>
  </si>
  <si>
    <t>衣服</t>
  </si>
  <si>
    <t>22件</t>
  </si>
  <si>
    <t>22件估價共220元</t>
  </si>
  <si>
    <t xml:space="preserve">護理科：                </t>
  </si>
  <si>
    <t>供需要患者使用</t>
  </si>
  <si>
    <t>褲子</t>
  </si>
  <si>
    <t>19件</t>
  </si>
  <si>
    <t>19件估價共190元</t>
  </si>
  <si>
    <t>b000248</t>
  </si>
  <si>
    <t>109.07.07</t>
  </si>
  <si>
    <t>詹永騰</t>
  </si>
  <si>
    <t>拳擊架</t>
  </si>
  <si>
    <t>1座</t>
  </si>
  <si>
    <t>1座估價1,000元</t>
  </si>
  <si>
    <t>職能科：</t>
  </si>
  <si>
    <t>供患者活動使用</t>
  </si>
  <si>
    <t>b000249</t>
  </si>
  <si>
    <t>廖思婷</t>
  </si>
  <si>
    <t>撲克牌</t>
  </si>
  <si>
    <t>1副</t>
  </si>
  <si>
    <t>1副估價10元</t>
  </si>
  <si>
    <t>護理科6病房：</t>
  </si>
  <si>
    <t>供6病房患者使用</t>
  </si>
  <si>
    <t>三格活頁名片補充頁</t>
  </si>
  <si>
    <t>11頁</t>
  </si>
  <si>
    <t>11頁估價共50元</t>
  </si>
  <si>
    <t>b000250</t>
  </si>
  <si>
    <t>109.09.01</t>
  </si>
  <si>
    <t>楊在茲</t>
  </si>
  <si>
    <t>121包</t>
  </si>
  <si>
    <t>121包估價500元</t>
  </si>
  <si>
    <t>護理科8病房：</t>
  </si>
  <si>
    <t>供8病房患者使用</t>
  </si>
  <si>
    <t>成人紙尿褲</t>
  </si>
  <si>
    <t>57片</t>
  </si>
  <si>
    <t>57片估價570元</t>
  </si>
  <si>
    <t>看護墊</t>
  </si>
  <si>
    <t>16片</t>
  </si>
  <si>
    <t>16片估價160元</t>
  </si>
  <si>
    <t>b000251</t>
  </si>
  <si>
    <t>賴譽文</t>
  </si>
  <si>
    <t>汽水</t>
  </si>
  <si>
    <t>24罐</t>
  </si>
  <si>
    <t>24罐估價240元</t>
  </si>
  <si>
    <t>護理科3病房：</t>
  </si>
  <si>
    <t>供3病房患者使用</t>
  </si>
  <si>
    <t>109.09.02</t>
  </si>
  <si>
    <t>餅乾</t>
  </si>
  <si>
    <t>3盒</t>
  </si>
  <si>
    <t>3盒估價60元</t>
  </si>
  <si>
    <t>b000252</t>
  </si>
  <si>
    <t>109.09.08</t>
  </si>
  <si>
    <t>阮新喬</t>
  </si>
  <si>
    <t>衣物</t>
  </si>
  <si>
    <t>17件</t>
  </si>
  <si>
    <t>17件估價170元</t>
  </si>
  <si>
    <t>b000253</t>
  </si>
  <si>
    <t>109.09.17</t>
  </si>
  <si>
    <t>臺中市健祥傳愛協會</t>
  </si>
  <si>
    <t>月餅</t>
  </si>
  <si>
    <t>20盒</t>
  </si>
  <si>
    <t>20盒總價9200元</t>
  </si>
  <si>
    <t>禮盒</t>
  </si>
  <si>
    <t>10盒</t>
  </si>
  <si>
    <t>10盒總價3940元</t>
  </si>
  <si>
    <t>b000254</t>
  </si>
  <si>
    <t>109.09.30</t>
  </si>
  <si>
    <t>30件</t>
  </si>
  <si>
    <t>30件估價300元</t>
  </si>
  <si>
    <t>b000247</t>
  </si>
  <si>
    <t>靜和醫院</t>
  </si>
  <si>
    <t>氣管支氣管
抽吸吸導管包</t>
  </si>
  <si>
    <t>護理科3病房：
護理科6病房：                   
護理科7病房：                   
護理科8病房：                   
護理科9病房：                   
護理科10病房：</t>
  </si>
  <si>
    <t>護理科3病房：                    
護理科6病房：                   
護理科7病房：                   
護理科8病房：                   
護理科9病房：                   
護理科10病房：</t>
  </si>
  <si>
    <t>3病房患者使用
6病房患者使用
7病房患者使用
8病房患者使用
9病房患者使用
10病房患者使用</t>
  </si>
  <si>
    <t>3病房患者使用
6病房患者使用
7病房患者使用         8病房患者使用         9病房患者使用         10病房患者使用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</si>
</sst>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#"/>
    <numFmt numFmtId="178" formatCode="#,##0_);[Red]\(#,##0\)"/>
    <numFmt numFmtId="179" formatCode="###,###"/>
    <numFmt numFmtId="180" formatCode="#,##0_ ;[Red]\-#,##0\ "/>
    <numFmt numFmtId="181" formatCode="#,##0_ 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9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細明體"/>
      <family val="3"/>
    </font>
    <font>
      <sz val="9"/>
      <name val="微軟正黑體"/>
      <family val="2"/>
    </font>
    <font>
      <b/>
      <sz val="20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8"/>
      <color indexed="8"/>
      <name val="微軟正黑體"/>
      <family val="2"/>
    </font>
    <font>
      <sz val="12"/>
      <color indexed="8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2"/>
      <color theme="1"/>
      <name val="細明體"/>
      <family val="3"/>
    </font>
    <font>
      <sz val="12"/>
      <color rgb="FF000000"/>
      <name val="Times New Roman"/>
      <family val="1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sz val="12"/>
      <color rgb="FFFF0000"/>
      <name val="Times New Roman"/>
      <family val="1"/>
    </font>
    <font>
      <b/>
      <sz val="16"/>
      <color rgb="FFFFFFFF"/>
      <name val="Times New Roman"/>
      <family val="1"/>
    </font>
    <font>
      <b/>
      <sz val="16"/>
      <color rgb="FFFFFFFF"/>
      <name val="標楷體"/>
      <family val="4"/>
    </font>
    <font>
      <b/>
      <sz val="20"/>
      <color theme="1"/>
      <name val="微軟正黑體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3" fontId="51" fillId="33" borderId="10" xfId="0" applyNumberFormat="1" applyFont="1" applyFill="1" applyBorder="1" applyAlignment="1">
      <alignment vertical="center"/>
    </xf>
    <xf numFmtId="49" fontId="52" fillId="33" borderId="10" xfId="0" applyNumberFormat="1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78" fontId="51" fillId="0" borderId="10" xfId="0" applyNumberFormat="1" applyFont="1" applyBorder="1" applyAlignment="1">
      <alignment vertical="center"/>
    </xf>
    <xf numFmtId="176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178" fontId="51" fillId="0" borderId="0" xfId="0" applyNumberFormat="1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178" fontId="51" fillId="33" borderId="10" xfId="0" applyNumberFormat="1" applyFont="1" applyFill="1" applyBorder="1" applyAlignment="1">
      <alignment vertical="center"/>
    </xf>
    <xf numFmtId="178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51" fillId="0" borderId="11" xfId="0" applyFont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49" fontId="51" fillId="33" borderId="0" xfId="0" applyNumberFormat="1" applyFont="1" applyFill="1" applyBorder="1" applyAlignment="1">
      <alignment vertical="center"/>
    </xf>
    <xf numFmtId="3" fontId="51" fillId="33" borderId="0" xfId="0" applyNumberFormat="1" applyFont="1" applyFill="1" applyBorder="1" applyAlignment="1">
      <alignment vertical="center"/>
    </xf>
    <xf numFmtId="177" fontId="51" fillId="0" borderId="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8" fontId="51" fillId="0" borderId="10" xfId="0" applyNumberFormat="1" applyFont="1" applyBorder="1" applyAlignment="1">
      <alignment vertical="center"/>
    </xf>
    <xf numFmtId="178" fontId="51" fillId="33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179" fontId="9" fillId="0" borderId="10" xfId="0" applyNumberFormat="1" applyFont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49" fontId="52" fillId="0" borderId="10" xfId="0" applyNumberFormat="1" applyFont="1" applyBorder="1" applyAlignment="1" quotePrefix="1">
      <alignment horizontal="center" vertical="center"/>
    </xf>
    <xf numFmtId="178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81" fontId="51" fillId="0" borderId="10" xfId="0" applyNumberFormat="1" applyFont="1" applyBorder="1" applyAlignment="1">
      <alignment vertical="center"/>
    </xf>
    <xf numFmtId="181" fontId="57" fillId="0" borderId="10" xfId="0" applyNumberFormat="1" applyFont="1" applyBorder="1" applyAlignment="1">
      <alignment vertical="center"/>
    </xf>
    <xf numFmtId="181" fontId="57" fillId="0" borderId="10" xfId="0" applyNumberFormat="1" applyFont="1" applyBorder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3" fontId="52" fillId="33" borderId="10" xfId="40" applyNumberFormat="1" applyFont="1" applyFill="1" applyBorder="1" applyAlignment="1">
      <alignment horizontal="right" vertical="center"/>
    </xf>
    <xf numFmtId="3" fontId="52" fillId="0" borderId="10" xfId="40" applyNumberFormat="1" applyFont="1" applyBorder="1" applyAlignment="1">
      <alignment horizontal="right" vertical="center"/>
    </xf>
    <xf numFmtId="49" fontId="52" fillId="33" borderId="10" xfId="0" applyNumberFormat="1" applyFont="1" applyFill="1" applyBorder="1" applyAlignment="1">
      <alignment horizontal="left" vertical="center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38" fontId="57" fillId="33" borderId="10" xfId="0" applyNumberFormat="1" applyFont="1" applyFill="1" applyBorder="1" applyAlignment="1">
      <alignment vertical="center"/>
    </xf>
    <xf numFmtId="38" fontId="57" fillId="0" borderId="10" xfId="0" applyNumberFormat="1" applyFont="1" applyBorder="1" applyAlignment="1">
      <alignment vertical="center"/>
    </xf>
    <xf numFmtId="176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52" fillId="33" borderId="10" xfId="0" applyFont="1" applyFill="1" applyBorder="1" applyAlignment="1">
      <alignment vertical="center"/>
    </xf>
    <xf numFmtId="3" fontId="52" fillId="0" borderId="10" xfId="0" applyNumberFormat="1" applyFont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/>
    </xf>
    <xf numFmtId="49" fontId="52" fillId="0" borderId="10" xfId="0" applyNumberFormat="1" applyFont="1" applyBorder="1" applyAlignment="1" quotePrefix="1">
      <alignment vertical="center"/>
    </xf>
    <xf numFmtId="179" fontId="52" fillId="0" borderId="10" xfId="0" applyNumberFormat="1" applyFont="1" applyBorder="1" applyAlignment="1">
      <alignment vertical="center"/>
    </xf>
    <xf numFmtId="38" fontId="52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vertical="center"/>
    </xf>
    <xf numFmtId="49" fontId="59" fillId="34" borderId="10" xfId="0" applyNumberFormat="1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58" fillId="35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6" fontId="51" fillId="0" borderId="20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10" sqref="A110:C110"/>
    </sheetView>
  </sheetViews>
  <sheetFormatPr defaultColWidth="9.00390625" defaultRowHeight="15.75"/>
  <cols>
    <col min="1" max="1" width="9.50390625" style="33" bestFit="1" customWidth="1"/>
    <col min="2" max="2" width="13.375" style="2" customWidth="1"/>
    <col min="3" max="3" width="30.25390625" style="1" customWidth="1"/>
    <col min="4" max="4" width="9.00390625" style="21" customWidth="1"/>
    <col min="5" max="5" width="3.50390625" style="33" bestFit="1" customWidth="1"/>
    <col min="6" max="6" width="3.25390625" style="0" customWidth="1"/>
    <col min="7" max="7" width="9.50390625" style="0" bestFit="1" customWidth="1"/>
    <col min="8" max="8" width="8.50390625" style="0" bestFit="1" customWidth="1"/>
    <col min="9" max="9" width="28.25390625" style="0" bestFit="1" customWidth="1"/>
    <col min="10" max="10" width="6.00390625" style="0" bestFit="1" customWidth="1"/>
    <col min="11" max="11" width="3.50390625" style="0" bestFit="1" customWidth="1"/>
  </cols>
  <sheetData>
    <row r="1" spans="1:5" ht="21">
      <c r="A1" s="89" t="s">
        <v>163</v>
      </c>
      <c r="B1" s="89"/>
      <c r="C1" s="89"/>
      <c r="D1" s="89"/>
      <c r="E1" s="89"/>
    </row>
    <row r="2" spans="1:5" ht="16.5">
      <c r="A2" s="32" t="s">
        <v>7</v>
      </c>
      <c r="B2" s="32" t="s">
        <v>10</v>
      </c>
      <c r="C2" s="38" t="s">
        <v>11</v>
      </c>
      <c r="D2" s="88" t="s">
        <v>2</v>
      </c>
      <c r="E2" s="88"/>
    </row>
    <row r="3" spans="1:5" ht="16.5">
      <c r="A3" s="84" t="s">
        <v>164</v>
      </c>
      <c r="B3" s="84" t="s">
        <v>165</v>
      </c>
      <c r="C3" s="84" t="s">
        <v>277</v>
      </c>
      <c r="D3" s="85">
        <v>3000</v>
      </c>
      <c r="E3" s="4" t="s">
        <v>16</v>
      </c>
    </row>
    <row r="4" spans="1:5" ht="16.5">
      <c r="A4" s="84" t="s">
        <v>164</v>
      </c>
      <c r="B4" s="84" t="s">
        <v>166</v>
      </c>
      <c r="C4" s="84" t="s">
        <v>278</v>
      </c>
      <c r="D4" s="85">
        <v>750</v>
      </c>
      <c r="E4" s="4" t="s">
        <v>16</v>
      </c>
    </row>
    <row r="5" spans="1:5" ht="16.5">
      <c r="A5" s="84" t="s">
        <v>164</v>
      </c>
      <c r="B5" s="84" t="s">
        <v>167</v>
      </c>
      <c r="C5" s="84" t="s">
        <v>279</v>
      </c>
      <c r="D5" s="85">
        <v>750</v>
      </c>
      <c r="E5" s="4" t="s">
        <v>16</v>
      </c>
    </row>
    <row r="6" spans="1:5" ht="16.5">
      <c r="A6" s="84" t="s">
        <v>164</v>
      </c>
      <c r="B6" s="84" t="s">
        <v>168</v>
      </c>
      <c r="C6" s="84" t="s">
        <v>280</v>
      </c>
      <c r="D6" s="85">
        <v>200</v>
      </c>
      <c r="E6" s="4" t="s">
        <v>16</v>
      </c>
    </row>
    <row r="7" spans="1:5" ht="16.5">
      <c r="A7" s="84" t="s">
        <v>164</v>
      </c>
      <c r="B7" s="84" t="s">
        <v>169</v>
      </c>
      <c r="C7" s="84" t="s">
        <v>281</v>
      </c>
      <c r="D7" s="85">
        <v>200</v>
      </c>
      <c r="E7" s="4" t="s">
        <v>16</v>
      </c>
    </row>
    <row r="8" spans="1:5" ht="16.5">
      <c r="A8" s="84" t="s">
        <v>164</v>
      </c>
      <c r="B8" s="84" t="s">
        <v>170</v>
      </c>
      <c r="C8" s="84" t="s">
        <v>282</v>
      </c>
      <c r="D8" s="85">
        <v>300</v>
      </c>
      <c r="E8" s="4" t="s">
        <v>16</v>
      </c>
    </row>
    <row r="9" spans="1:5" ht="16.5">
      <c r="A9" s="84" t="s">
        <v>164</v>
      </c>
      <c r="B9" s="84" t="s">
        <v>171</v>
      </c>
      <c r="C9" s="84" t="s">
        <v>283</v>
      </c>
      <c r="D9" s="85">
        <v>375</v>
      </c>
      <c r="E9" s="4" t="s">
        <v>16</v>
      </c>
    </row>
    <row r="10" spans="1:5" ht="16.5">
      <c r="A10" s="84" t="s">
        <v>164</v>
      </c>
      <c r="B10" s="84" t="s">
        <v>172</v>
      </c>
      <c r="C10" s="84" t="s">
        <v>284</v>
      </c>
      <c r="D10" s="85">
        <v>750</v>
      </c>
      <c r="E10" s="4" t="s">
        <v>16</v>
      </c>
    </row>
    <row r="11" spans="1:5" ht="16.5">
      <c r="A11" s="84" t="s">
        <v>164</v>
      </c>
      <c r="B11" s="84" t="s">
        <v>173</v>
      </c>
      <c r="C11" s="84" t="s">
        <v>285</v>
      </c>
      <c r="D11" s="85">
        <v>750</v>
      </c>
      <c r="E11" s="4" t="s">
        <v>16</v>
      </c>
    </row>
    <row r="12" spans="1:5" ht="16.5">
      <c r="A12" s="84" t="s">
        <v>164</v>
      </c>
      <c r="B12" s="84" t="s">
        <v>174</v>
      </c>
      <c r="C12" s="84" t="s">
        <v>286</v>
      </c>
      <c r="D12" s="85">
        <v>200</v>
      </c>
      <c r="E12" s="4" t="s">
        <v>16</v>
      </c>
    </row>
    <row r="13" spans="1:5" ht="16.5">
      <c r="A13" s="84" t="s">
        <v>164</v>
      </c>
      <c r="B13" s="84" t="s">
        <v>175</v>
      </c>
      <c r="C13" s="84" t="s">
        <v>287</v>
      </c>
      <c r="D13" s="85">
        <v>200</v>
      </c>
      <c r="E13" s="4" t="s">
        <v>16</v>
      </c>
    </row>
    <row r="14" spans="1:5" ht="16.5">
      <c r="A14" s="84" t="s">
        <v>164</v>
      </c>
      <c r="B14" s="84" t="s">
        <v>176</v>
      </c>
      <c r="C14" s="84" t="s">
        <v>288</v>
      </c>
      <c r="D14" s="85">
        <v>200</v>
      </c>
      <c r="E14" s="4" t="s">
        <v>16</v>
      </c>
    </row>
    <row r="15" spans="1:5" ht="16.5">
      <c r="A15" s="84" t="s">
        <v>177</v>
      </c>
      <c r="B15" s="84" t="s">
        <v>178</v>
      </c>
      <c r="C15" s="84" t="s">
        <v>289</v>
      </c>
      <c r="D15" s="85">
        <v>500</v>
      </c>
      <c r="E15" s="4" t="s">
        <v>16</v>
      </c>
    </row>
    <row r="16" spans="1:5" ht="16.5">
      <c r="A16" s="84" t="s">
        <v>177</v>
      </c>
      <c r="B16" s="84" t="s">
        <v>179</v>
      </c>
      <c r="C16" s="84" t="s">
        <v>290</v>
      </c>
      <c r="D16" s="85">
        <v>300</v>
      </c>
      <c r="E16" s="4" t="s">
        <v>16</v>
      </c>
    </row>
    <row r="17" spans="1:5" ht="16.5">
      <c r="A17" s="84" t="s">
        <v>177</v>
      </c>
      <c r="B17" s="84" t="s">
        <v>180</v>
      </c>
      <c r="C17" s="84" t="s">
        <v>291</v>
      </c>
      <c r="D17" s="85">
        <v>1000</v>
      </c>
      <c r="E17" s="4" t="s">
        <v>16</v>
      </c>
    </row>
    <row r="18" spans="1:5" ht="16.5">
      <c r="A18" s="84" t="s">
        <v>181</v>
      </c>
      <c r="B18" s="84" t="s">
        <v>182</v>
      </c>
      <c r="C18" s="84" t="s">
        <v>290</v>
      </c>
      <c r="D18" s="85">
        <v>300</v>
      </c>
      <c r="E18" s="4" t="s">
        <v>16</v>
      </c>
    </row>
    <row r="19" spans="1:5" ht="16.5">
      <c r="A19" s="84" t="s">
        <v>183</v>
      </c>
      <c r="B19" s="84" t="s">
        <v>184</v>
      </c>
      <c r="C19" s="84" t="s">
        <v>277</v>
      </c>
      <c r="D19" s="85">
        <v>3000</v>
      </c>
      <c r="E19" s="4" t="s">
        <v>16</v>
      </c>
    </row>
    <row r="20" spans="1:5" ht="16.5">
      <c r="A20" s="84" t="s">
        <v>183</v>
      </c>
      <c r="B20" s="84" t="s">
        <v>185</v>
      </c>
      <c r="C20" s="84" t="s">
        <v>278</v>
      </c>
      <c r="D20" s="85">
        <v>750</v>
      </c>
      <c r="E20" s="4" t="s">
        <v>16</v>
      </c>
    </row>
    <row r="21" spans="1:5" ht="16.5">
      <c r="A21" s="84" t="s">
        <v>183</v>
      </c>
      <c r="B21" s="84" t="s">
        <v>186</v>
      </c>
      <c r="C21" s="84" t="s">
        <v>279</v>
      </c>
      <c r="D21" s="85">
        <v>750</v>
      </c>
      <c r="E21" s="4" t="s">
        <v>16</v>
      </c>
    </row>
    <row r="22" spans="1:5" ht="16.5">
      <c r="A22" s="84" t="s">
        <v>183</v>
      </c>
      <c r="B22" s="84" t="s">
        <v>187</v>
      </c>
      <c r="C22" s="84" t="s">
        <v>292</v>
      </c>
      <c r="D22" s="85">
        <v>1000</v>
      </c>
      <c r="E22" s="4" t="s">
        <v>16</v>
      </c>
    </row>
    <row r="23" spans="1:5" ht="16.5">
      <c r="A23" s="84" t="s">
        <v>183</v>
      </c>
      <c r="B23" s="84" t="s">
        <v>188</v>
      </c>
      <c r="C23" s="84" t="s">
        <v>280</v>
      </c>
      <c r="D23" s="85">
        <v>500</v>
      </c>
      <c r="E23" s="4" t="s">
        <v>16</v>
      </c>
    </row>
    <row r="24" spans="1:5" ht="16.5">
      <c r="A24" s="84" t="s">
        <v>183</v>
      </c>
      <c r="B24" s="84" t="s">
        <v>189</v>
      </c>
      <c r="C24" s="84" t="s">
        <v>281</v>
      </c>
      <c r="D24" s="85">
        <v>200</v>
      </c>
      <c r="E24" s="4" t="s">
        <v>16</v>
      </c>
    </row>
    <row r="25" spans="1:5" ht="16.5">
      <c r="A25" s="84" t="s">
        <v>183</v>
      </c>
      <c r="B25" s="84" t="s">
        <v>190</v>
      </c>
      <c r="C25" s="84" t="s">
        <v>282</v>
      </c>
      <c r="D25" s="85">
        <v>300</v>
      </c>
      <c r="E25" s="4" t="s">
        <v>16</v>
      </c>
    </row>
    <row r="26" spans="1:5" ht="16.5">
      <c r="A26" s="84" t="s">
        <v>183</v>
      </c>
      <c r="B26" s="84" t="s">
        <v>191</v>
      </c>
      <c r="C26" s="84" t="s">
        <v>283</v>
      </c>
      <c r="D26" s="85">
        <v>375</v>
      </c>
      <c r="E26" s="4" t="s">
        <v>16</v>
      </c>
    </row>
    <row r="27" spans="1:5" ht="16.5">
      <c r="A27" s="84" t="s">
        <v>183</v>
      </c>
      <c r="B27" s="84" t="s">
        <v>192</v>
      </c>
      <c r="C27" s="84" t="s">
        <v>284</v>
      </c>
      <c r="D27" s="85">
        <v>750</v>
      </c>
      <c r="E27" s="4" t="s">
        <v>16</v>
      </c>
    </row>
    <row r="28" spans="1:5" ht="16.5">
      <c r="A28" s="84" t="s">
        <v>183</v>
      </c>
      <c r="B28" s="84" t="s">
        <v>193</v>
      </c>
      <c r="C28" s="84" t="s">
        <v>285</v>
      </c>
      <c r="D28" s="85">
        <v>750</v>
      </c>
      <c r="E28" s="4" t="s">
        <v>16</v>
      </c>
    </row>
    <row r="29" spans="1:5" ht="16.5">
      <c r="A29" s="84" t="s">
        <v>183</v>
      </c>
      <c r="B29" s="84" t="s">
        <v>194</v>
      </c>
      <c r="C29" s="84" t="s">
        <v>286</v>
      </c>
      <c r="D29" s="85">
        <v>200</v>
      </c>
      <c r="E29" s="4" t="s">
        <v>16</v>
      </c>
    </row>
    <row r="30" spans="1:5" ht="16.5">
      <c r="A30" s="84" t="s">
        <v>183</v>
      </c>
      <c r="B30" s="84" t="s">
        <v>195</v>
      </c>
      <c r="C30" s="84" t="s">
        <v>287</v>
      </c>
      <c r="D30" s="85">
        <v>200</v>
      </c>
      <c r="E30" s="4" t="s">
        <v>16</v>
      </c>
    </row>
    <row r="31" spans="1:5" ht="16.5">
      <c r="A31" s="84" t="s">
        <v>183</v>
      </c>
      <c r="B31" s="84" t="s">
        <v>196</v>
      </c>
      <c r="C31" s="84" t="s">
        <v>288</v>
      </c>
      <c r="D31" s="85">
        <v>200</v>
      </c>
      <c r="E31" s="4" t="s">
        <v>16</v>
      </c>
    </row>
    <row r="32" spans="1:5" ht="16.5">
      <c r="A32" s="84" t="s">
        <v>197</v>
      </c>
      <c r="B32" s="84" t="s">
        <v>198</v>
      </c>
      <c r="C32" s="84" t="s">
        <v>290</v>
      </c>
      <c r="D32" s="85">
        <v>300</v>
      </c>
      <c r="E32" s="4" t="s">
        <v>16</v>
      </c>
    </row>
    <row r="33" spans="1:5" ht="16.5">
      <c r="A33" s="84" t="s">
        <v>197</v>
      </c>
      <c r="B33" s="84" t="s">
        <v>199</v>
      </c>
      <c r="C33" s="84" t="s">
        <v>291</v>
      </c>
      <c r="D33" s="85">
        <v>1000</v>
      </c>
      <c r="E33" s="4" t="s">
        <v>16</v>
      </c>
    </row>
    <row r="34" spans="1:5" ht="16.5">
      <c r="A34" s="84" t="s">
        <v>200</v>
      </c>
      <c r="B34" s="84" t="s">
        <v>201</v>
      </c>
      <c r="C34" s="84" t="s">
        <v>277</v>
      </c>
      <c r="D34" s="85">
        <v>3000</v>
      </c>
      <c r="E34" s="4" t="s">
        <v>16</v>
      </c>
    </row>
    <row r="35" spans="1:5" ht="16.5">
      <c r="A35" s="84" t="s">
        <v>200</v>
      </c>
      <c r="B35" s="84" t="s">
        <v>202</v>
      </c>
      <c r="C35" s="84" t="s">
        <v>279</v>
      </c>
      <c r="D35" s="85">
        <v>750</v>
      </c>
      <c r="E35" s="4" t="s">
        <v>16</v>
      </c>
    </row>
    <row r="36" spans="1:5" ht="16.5">
      <c r="A36" s="84" t="s">
        <v>200</v>
      </c>
      <c r="B36" s="84" t="s">
        <v>203</v>
      </c>
      <c r="C36" s="84" t="s">
        <v>292</v>
      </c>
      <c r="D36" s="85">
        <v>1000</v>
      </c>
      <c r="E36" s="4" t="s">
        <v>16</v>
      </c>
    </row>
    <row r="37" spans="1:5" ht="16.5">
      <c r="A37" s="84" t="s">
        <v>200</v>
      </c>
      <c r="B37" s="84" t="s">
        <v>204</v>
      </c>
      <c r="C37" s="84" t="s">
        <v>280</v>
      </c>
      <c r="D37" s="85">
        <v>500</v>
      </c>
      <c r="E37" s="4" t="s">
        <v>16</v>
      </c>
    </row>
    <row r="38" spans="1:5" ht="16.5">
      <c r="A38" s="84" t="s">
        <v>200</v>
      </c>
      <c r="B38" s="84" t="s">
        <v>205</v>
      </c>
      <c r="C38" s="84" t="s">
        <v>281</v>
      </c>
      <c r="D38" s="85">
        <v>200</v>
      </c>
      <c r="E38" s="4" t="s">
        <v>16</v>
      </c>
    </row>
    <row r="39" spans="1:5" ht="16.5">
      <c r="A39" s="84" t="s">
        <v>200</v>
      </c>
      <c r="B39" s="84" t="s">
        <v>206</v>
      </c>
      <c r="C39" s="84" t="s">
        <v>282</v>
      </c>
      <c r="D39" s="85">
        <v>300</v>
      </c>
      <c r="E39" s="4" t="s">
        <v>16</v>
      </c>
    </row>
    <row r="40" spans="1:5" ht="16.5">
      <c r="A40" s="84" t="s">
        <v>200</v>
      </c>
      <c r="B40" s="84" t="s">
        <v>207</v>
      </c>
      <c r="C40" s="84" t="s">
        <v>283</v>
      </c>
      <c r="D40" s="85">
        <v>375</v>
      </c>
      <c r="E40" s="4" t="s">
        <v>16</v>
      </c>
    </row>
    <row r="41" spans="1:5" ht="16.5">
      <c r="A41" s="84" t="s">
        <v>200</v>
      </c>
      <c r="B41" s="84" t="s">
        <v>208</v>
      </c>
      <c r="C41" s="84" t="s">
        <v>284</v>
      </c>
      <c r="D41" s="85">
        <v>750</v>
      </c>
      <c r="E41" s="4" t="s">
        <v>16</v>
      </c>
    </row>
    <row r="42" spans="1:5" ht="16.5">
      <c r="A42" s="84" t="s">
        <v>200</v>
      </c>
      <c r="B42" s="84" t="s">
        <v>209</v>
      </c>
      <c r="C42" s="84" t="s">
        <v>285</v>
      </c>
      <c r="D42" s="85">
        <v>750</v>
      </c>
      <c r="E42" s="4" t="s">
        <v>16</v>
      </c>
    </row>
    <row r="43" spans="1:5" ht="16.5">
      <c r="A43" s="84" t="s">
        <v>200</v>
      </c>
      <c r="B43" s="84" t="s">
        <v>210</v>
      </c>
      <c r="C43" s="84" t="s">
        <v>286</v>
      </c>
      <c r="D43" s="85">
        <v>200</v>
      </c>
      <c r="E43" s="4" t="s">
        <v>16</v>
      </c>
    </row>
    <row r="44" spans="1:5" ht="16.5">
      <c r="A44" s="84" t="s">
        <v>200</v>
      </c>
      <c r="B44" s="84" t="s">
        <v>211</v>
      </c>
      <c r="C44" s="84" t="s">
        <v>287</v>
      </c>
      <c r="D44" s="85">
        <v>200</v>
      </c>
      <c r="E44" s="4" t="s">
        <v>16</v>
      </c>
    </row>
    <row r="45" spans="1:5" ht="16.5">
      <c r="A45" s="84" t="s">
        <v>200</v>
      </c>
      <c r="B45" s="84" t="s">
        <v>212</v>
      </c>
      <c r="C45" s="84" t="s">
        <v>288</v>
      </c>
      <c r="D45" s="85">
        <v>200</v>
      </c>
      <c r="E45" s="4" t="s">
        <v>16</v>
      </c>
    </row>
    <row r="46" spans="1:5" ht="16.5">
      <c r="A46" s="84" t="s">
        <v>213</v>
      </c>
      <c r="B46" s="84" t="s">
        <v>214</v>
      </c>
      <c r="C46" s="84" t="s">
        <v>215</v>
      </c>
      <c r="D46" s="85">
        <v>2277</v>
      </c>
      <c r="E46" s="4" t="s">
        <v>17</v>
      </c>
    </row>
    <row r="47" spans="1:5" ht="16.5">
      <c r="A47" s="84" t="s">
        <v>216</v>
      </c>
      <c r="B47" s="84" t="s">
        <v>217</v>
      </c>
      <c r="C47" s="84" t="s">
        <v>293</v>
      </c>
      <c r="D47" s="85">
        <v>1500</v>
      </c>
      <c r="E47" s="4" t="s">
        <v>17</v>
      </c>
    </row>
    <row r="48" spans="1:5" ht="16.5">
      <c r="A48" s="84" t="s">
        <v>216</v>
      </c>
      <c r="B48" s="84" t="s">
        <v>218</v>
      </c>
      <c r="C48" s="84" t="s">
        <v>294</v>
      </c>
      <c r="D48" s="85">
        <v>3000</v>
      </c>
      <c r="E48" s="4" t="s">
        <v>17</v>
      </c>
    </row>
    <row r="49" spans="1:5" ht="16.5">
      <c r="A49" s="84" t="s">
        <v>216</v>
      </c>
      <c r="B49" s="84" t="s">
        <v>219</v>
      </c>
      <c r="C49" s="84" t="s">
        <v>290</v>
      </c>
      <c r="D49" s="85">
        <v>300</v>
      </c>
      <c r="E49" s="4" t="s">
        <v>17</v>
      </c>
    </row>
    <row r="50" spans="1:5" ht="16.5">
      <c r="A50" s="84" t="s">
        <v>216</v>
      </c>
      <c r="B50" s="84" t="s">
        <v>220</v>
      </c>
      <c r="C50" s="84" t="s">
        <v>295</v>
      </c>
      <c r="D50" s="85">
        <v>6000</v>
      </c>
      <c r="E50" s="4" t="s">
        <v>17</v>
      </c>
    </row>
    <row r="51" spans="1:5" ht="16.5">
      <c r="A51" s="84" t="s">
        <v>221</v>
      </c>
      <c r="B51" s="84" t="s">
        <v>222</v>
      </c>
      <c r="C51" s="84" t="s">
        <v>277</v>
      </c>
      <c r="D51" s="85">
        <v>3000</v>
      </c>
      <c r="E51" s="4" t="s">
        <v>17</v>
      </c>
    </row>
    <row r="52" spans="1:5" ht="16.5">
      <c r="A52" s="84" t="s">
        <v>221</v>
      </c>
      <c r="B52" s="84" t="s">
        <v>223</v>
      </c>
      <c r="C52" s="84" t="s">
        <v>279</v>
      </c>
      <c r="D52" s="85">
        <v>750</v>
      </c>
      <c r="E52" s="4" t="s">
        <v>17</v>
      </c>
    </row>
    <row r="53" spans="1:5" ht="16.5">
      <c r="A53" s="84" t="s">
        <v>221</v>
      </c>
      <c r="B53" s="84" t="s">
        <v>224</v>
      </c>
      <c r="C53" s="84" t="s">
        <v>292</v>
      </c>
      <c r="D53" s="85">
        <v>1000</v>
      </c>
      <c r="E53" s="4" t="s">
        <v>17</v>
      </c>
    </row>
    <row r="54" spans="1:5" ht="16.5">
      <c r="A54" s="84" t="s">
        <v>221</v>
      </c>
      <c r="B54" s="84" t="s">
        <v>225</v>
      </c>
      <c r="C54" s="84" t="s">
        <v>280</v>
      </c>
      <c r="D54" s="85">
        <v>500</v>
      </c>
      <c r="E54" s="4" t="s">
        <v>17</v>
      </c>
    </row>
    <row r="55" spans="1:5" ht="16.5">
      <c r="A55" s="84" t="s">
        <v>221</v>
      </c>
      <c r="B55" s="84" t="s">
        <v>226</v>
      </c>
      <c r="C55" s="84" t="s">
        <v>281</v>
      </c>
      <c r="D55" s="85">
        <v>200</v>
      </c>
      <c r="E55" s="4" t="s">
        <v>17</v>
      </c>
    </row>
    <row r="56" spans="1:5" ht="16.5">
      <c r="A56" s="84" t="s">
        <v>221</v>
      </c>
      <c r="B56" s="84" t="s">
        <v>227</v>
      </c>
      <c r="C56" s="84" t="s">
        <v>282</v>
      </c>
      <c r="D56" s="85">
        <v>300</v>
      </c>
      <c r="E56" s="4" t="s">
        <v>17</v>
      </c>
    </row>
    <row r="57" spans="1:5" ht="16.5">
      <c r="A57" s="84" t="s">
        <v>221</v>
      </c>
      <c r="B57" s="84" t="s">
        <v>228</v>
      </c>
      <c r="C57" s="84" t="s">
        <v>283</v>
      </c>
      <c r="D57" s="85">
        <v>375</v>
      </c>
      <c r="E57" s="4" t="s">
        <v>17</v>
      </c>
    </row>
    <row r="58" spans="1:5" ht="16.5">
      <c r="A58" s="84" t="s">
        <v>221</v>
      </c>
      <c r="B58" s="84" t="s">
        <v>229</v>
      </c>
      <c r="C58" s="84" t="s">
        <v>284</v>
      </c>
      <c r="D58" s="85">
        <v>750</v>
      </c>
      <c r="E58" s="4" t="s">
        <v>17</v>
      </c>
    </row>
    <row r="59" spans="1:5" ht="16.5">
      <c r="A59" s="84" t="s">
        <v>221</v>
      </c>
      <c r="B59" s="84" t="s">
        <v>230</v>
      </c>
      <c r="C59" s="84" t="s">
        <v>285</v>
      </c>
      <c r="D59" s="85">
        <v>750</v>
      </c>
      <c r="E59" s="4" t="s">
        <v>17</v>
      </c>
    </row>
    <row r="60" spans="1:5" ht="16.5">
      <c r="A60" s="84" t="s">
        <v>221</v>
      </c>
      <c r="B60" s="84" t="s">
        <v>231</v>
      </c>
      <c r="C60" s="84" t="s">
        <v>286</v>
      </c>
      <c r="D60" s="85">
        <v>200</v>
      </c>
      <c r="E60" s="4" t="s">
        <v>17</v>
      </c>
    </row>
    <row r="61" spans="1:5" ht="16.5">
      <c r="A61" s="84" t="s">
        <v>221</v>
      </c>
      <c r="B61" s="84" t="s">
        <v>232</v>
      </c>
      <c r="C61" s="84" t="s">
        <v>287</v>
      </c>
      <c r="D61" s="85">
        <v>200</v>
      </c>
      <c r="E61" s="4" t="s">
        <v>17</v>
      </c>
    </row>
    <row r="62" spans="1:5" ht="16.5">
      <c r="A62" s="84" t="s">
        <v>221</v>
      </c>
      <c r="B62" s="84" t="s">
        <v>233</v>
      </c>
      <c r="C62" s="84" t="s">
        <v>288</v>
      </c>
      <c r="D62" s="85">
        <v>200</v>
      </c>
      <c r="E62" s="4" t="s">
        <v>17</v>
      </c>
    </row>
    <row r="63" spans="1:5" ht="16.5">
      <c r="A63" s="84" t="s">
        <v>221</v>
      </c>
      <c r="B63" s="84" t="s">
        <v>234</v>
      </c>
      <c r="C63" s="84" t="s">
        <v>289</v>
      </c>
      <c r="D63" s="85">
        <v>500</v>
      </c>
      <c r="E63" s="4" t="s">
        <v>17</v>
      </c>
    </row>
    <row r="64" spans="1:5" ht="16.5">
      <c r="A64" s="84" t="s">
        <v>235</v>
      </c>
      <c r="B64" s="84" t="s">
        <v>236</v>
      </c>
      <c r="C64" s="84" t="s">
        <v>290</v>
      </c>
      <c r="D64" s="85">
        <v>300</v>
      </c>
      <c r="E64" s="4" t="s">
        <v>17</v>
      </c>
    </row>
    <row r="65" spans="1:5" ht="16.5">
      <c r="A65" s="84" t="s">
        <v>235</v>
      </c>
      <c r="B65" s="84" t="s">
        <v>237</v>
      </c>
      <c r="C65" s="84" t="s">
        <v>291</v>
      </c>
      <c r="D65" s="85">
        <v>1000</v>
      </c>
      <c r="E65" s="4" t="s">
        <v>17</v>
      </c>
    </row>
    <row r="66" spans="1:5" ht="16.5">
      <c r="A66" s="84" t="s">
        <v>238</v>
      </c>
      <c r="B66" s="84" t="s">
        <v>239</v>
      </c>
      <c r="C66" s="84" t="s">
        <v>215</v>
      </c>
      <c r="D66" s="85">
        <v>1489</v>
      </c>
      <c r="E66" s="4" t="s">
        <v>17</v>
      </c>
    </row>
    <row r="67" spans="1:5" ht="16.5">
      <c r="A67" s="84" t="s">
        <v>240</v>
      </c>
      <c r="B67" s="84" t="s">
        <v>241</v>
      </c>
      <c r="C67" s="84" t="s">
        <v>277</v>
      </c>
      <c r="D67" s="85">
        <v>3000</v>
      </c>
      <c r="E67" s="4" t="s">
        <v>17</v>
      </c>
    </row>
    <row r="68" spans="1:5" ht="16.5">
      <c r="A68" s="84" t="s">
        <v>240</v>
      </c>
      <c r="B68" s="84" t="s">
        <v>242</v>
      </c>
      <c r="C68" s="84" t="s">
        <v>279</v>
      </c>
      <c r="D68" s="85">
        <v>750</v>
      </c>
      <c r="E68" s="4" t="s">
        <v>17</v>
      </c>
    </row>
    <row r="69" spans="1:5" ht="16.5">
      <c r="A69" s="84" t="s">
        <v>240</v>
      </c>
      <c r="B69" s="84" t="s">
        <v>243</v>
      </c>
      <c r="C69" s="84" t="s">
        <v>292</v>
      </c>
      <c r="D69" s="85">
        <v>1000</v>
      </c>
      <c r="E69" s="4" t="s">
        <v>17</v>
      </c>
    </row>
    <row r="70" spans="1:5" ht="16.5">
      <c r="A70" s="84" t="s">
        <v>240</v>
      </c>
      <c r="B70" s="84" t="s">
        <v>244</v>
      </c>
      <c r="C70" s="84" t="s">
        <v>280</v>
      </c>
      <c r="D70" s="85">
        <v>500</v>
      </c>
      <c r="E70" s="4" t="s">
        <v>17</v>
      </c>
    </row>
    <row r="71" spans="1:5" ht="16.5">
      <c r="A71" s="84" t="s">
        <v>240</v>
      </c>
      <c r="B71" s="84" t="s">
        <v>245</v>
      </c>
      <c r="C71" s="84" t="s">
        <v>281</v>
      </c>
      <c r="D71" s="85">
        <v>200</v>
      </c>
      <c r="E71" s="4" t="s">
        <v>17</v>
      </c>
    </row>
    <row r="72" spans="1:5" ht="16.5">
      <c r="A72" s="84" t="s">
        <v>240</v>
      </c>
      <c r="B72" s="84" t="s">
        <v>246</v>
      </c>
      <c r="C72" s="84" t="s">
        <v>282</v>
      </c>
      <c r="D72" s="85">
        <v>300</v>
      </c>
      <c r="E72" s="4" t="s">
        <v>17</v>
      </c>
    </row>
    <row r="73" spans="1:5" ht="16.5">
      <c r="A73" s="84" t="s">
        <v>240</v>
      </c>
      <c r="B73" s="84" t="s">
        <v>247</v>
      </c>
      <c r="C73" s="84" t="s">
        <v>283</v>
      </c>
      <c r="D73" s="85">
        <v>375</v>
      </c>
      <c r="E73" s="4" t="s">
        <v>17</v>
      </c>
    </row>
    <row r="74" spans="1:5" ht="16.5">
      <c r="A74" s="84" t="s">
        <v>240</v>
      </c>
      <c r="B74" s="84" t="s">
        <v>248</v>
      </c>
      <c r="C74" s="84" t="s">
        <v>284</v>
      </c>
      <c r="D74" s="85">
        <v>750</v>
      </c>
      <c r="E74" s="4" t="s">
        <v>17</v>
      </c>
    </row>
    <row r="75" spans="1:5" ht="16.5">
      <c r="A75" s="84" t="s">
        <v>240</v>
      </c>
      <c r="B75" s="84" t="s">
        <v>249</v>
      </c>
      <c r="C75" s="84" t="s">
        <v>285</v>
      </c>
      <c r="D75" s="85">
        <v>750</v>
      </c>
      <c r="E75" s="4" t="s">
        <v>17</v>
      </c>
    </row>
    <row r="76" spans="1:5" ht="16.5">
      <c r="A76" s="84" t="s">
        <v>240</v>
      </c>
      <c r="B76" s="84" t="s">
        <v>250</v>
      </c>
      <c r="C76" s="84" t="s">
        <v>286</v>
      </c>
      <c r="D76" s="85">
        <v>200</v>
      </c>
      <c r="E76" s="4" t="s">
        <v>17</v>
      </c>
    </row>
    <row r="77" spans="1:5" ht="16.5">
      <c r="A77" s="84" t="s">
        <v>240</v>
      </c>
      <c r="B77" s="84" t="s">
        <v>251</v>
      </c>
      <c r="C77" s="84" t="s">
        <v>287</v>
      </c>
      <c r="D77" s="85">
        <v>200</v>
      </c>
      <c r="E77" s="4" t="s">
        <v>17</v>
      </c>
    </row>
    <row r="78" spans="1:5" ht="16.5">
      <c r="A78" s="84" t="s">
        <v>240</v>
      </c>
      <c r="B78" s="84" t="s">
        <v>252</v>
      </c>
      <c r="C78" s="84" t="s">
        <v>288</v>
      </c>
      <c r="D78" s="85">
        <v>200</v>
      </c>
      <c r="E78" s="4" t="s">
        <v>17</v>
      </c>
    </row>
    <row r="79" spans="1:5" ht="16.5">
      <c r="A79" s="84" t="s">
        <v>240</v>
      </c>
      <c r="B79" s="84" t="s">
        <v>253</v>
      </c>
      <c r="C79" s="84" t="s">
        <v>215</v>
      </c>
      <c r="D79" s="85">
        <v>400</v>
      </c>
      <c r="E79" s="4" t="s">
        <v>17</v>
      </c>
    </row>
    <row r="80" spans="1:5" ht="16.5">
      <c r="A80" s="84" t="s">
        <v>254</v>
      </c>
      <c r="B80" s="84" t="s">
        <v>255</v>
      </c>
      <c r="C80" s="84" t="s">
        <v>290</v>
      </c>
      <c r="D80" s="85">
        <v>300</v>
      </c>
      <c r="E80" s="4" t="s">
        <v>17</v>
      </c>
    </row>
    <row r="81" spans="1:5" ht="16.5">
      <c r="A81" s="84" t="s">
        <v>256</v>
      </c>
      <c r="B81" s="84" t="s">
        <v>257</v>
      </c>
      <c r="C81" s="84" t="s">
        <v>289</v>
      </c>
      <c r="D81" s="85">
        <v>500</v>
      </c>
      <c r="E81" s="4" t="s">
        <v>17</v>
      </c>
    </row>
    <row r="82" spans="1:5" ht="16.5">
      <c r="A82" s="84" t="s">
        <v>256</v>
      </c>
      <c r="B82" s="84" t="s">
        <v>258</v>
      </c>
      <c r="C82" s="84" t="s">
        <v>215</v>
      </c>
      <c r="D82" s="85">
        <v>1173</v>
      </c>
      <c r="E82" s="4" t="s">
        <v>17</v>
      </c>
    </row>
    <row r="83" spans="1:5" ht="16.5">
      <c r="A83" s="84" t="s">
        <v>259</v>
      </c>
      <c r="B83" s="84" t="s">
        <v>260</v>
      </c>
      <c r="C83" s="84" t="s">
        <v>277</v>
      </c>
      <c r="D83" s="85">
        <v>3000</v>
      </c>
      <c r="E83" s="4" t="s">
        <v>17</v>
      </c>
    </row>
    <row r="84" spans="1:5" ht="16.5">
      <c r="A84" s="84" t="s">
        <v>259</v>
      </c>
      <c r="B84" s="84" t="s">
        <v>261</v>
      </c>
      <c r="C84" s="84" t="s">
        <v>279</v>
      </c>
      <c r="D84" s="85">
        <v>750</v>
      </c>
      <c r="E84" s="4" t="s">
        <v>18</v>
      </c>
    </row>
    <row r="85" spans="1:5" ht="16.5">
      <c r="A85" s="84" t="s">
        <v>259</v>
      </c>
      <c r="B85" s="84" t="s">
        <v>262</v>
      </c>
      <c r="C85" s="84" t="s">
        <v>292</v>
      </c>
      <c r="D85" s="85">
        <v>1000</v>
      </c>
      <c r="E85" s="4" t="s">
        <v>18</v>
      </c>
    </row>
    <row r="86" spans="1:5" ht="16.5">
      <c r="A86" s="84" t="s">
        <v>259</v>
      </c>
      <c r="B86" s="84" t="s">
        <v>263</v>
      </c>
      <c r="C86" s="84" t="s">
        <v>280</v>
      </c>
      <c r="D86" s="85">
        <v>500</v>
      </c>
      <c r="E86" s="4" t="s">
        <v>18</v>
      </c>
    </row>
    <row r="87" spans="1:5" ht="16.5">
      <c r="A87" s="84" t="s">
        <v>259</v>
      </c>
      <c r="B87" s="84" t="s">
        <v>264</v>
      </c>
      <c r="C87" s="84" t="s">
        <v>281</v>
      </c>
      <c r="D87" s="85">
        <v>200</v>
      </c>
      <c r="E87" s="4" t="s">
        <v>18</v>
      </c>
    </row>
    <row r="88" spans="1:5" ht="16.5">
      <c r="A88" s="84" t="s">
        <v>259</v>
      </c>
      <c r="B88" s="84" t="s">
        <v>265</v>
      </c>
      <c r="C88" s="84" t="s">
        <v>282</v>
      </c>
      <c r="D88" s="85">
        <v>300</v>
      </c>
      <c r="E88" s="4" t="s">
        <v>18</v>
      </c>
    </row>
    <row r="89" spans="1:5" ht="16.5">
      <c r="A89" s="84" t="s">
        <v>259</v>
      </c>
      <c r="B89" s="84" t="s">
        <v>266</v>
      </c>
      <c r="C89" s="84" t="s">
        <v>283</v>
      </c>
      <c r="D89" s="85">
        <v>375</v>
      </c>
      <c r="E89" s="4" t="s">
        <v>18</v>
      </c>
    </row>
    <row r="90" spans="1:5" ht="16.5">
      <c r="A90" s="84" t="s">
        <v>259</v>
      </c>
      <c r="B90" s="84" t="s">
        <v>267</v>
      </c>
      <c r="C90" s="84" t="s">
        <v>284</v>
      </c>
      <c r="D90" s="85">
        <v>750</v>
      </c>
      <c r="E90" s="4" t="s">
        <v>18</v>
      </c>
    </row>
    <row r="91" spans="1:5" ht="16.5">
      <c r="A91" s="84" t="s">
        <v>259</v>
      </c>
      <c r="B91" s="84" t="s">
        <v>268</v>
      </c>
      <c r="C91" s="84" t="s">
        <v>285</v>
      </c>
      <c r="D91" s="85">
        <v>750</v>
      </c>
      <c r="E91" s="4" t="s">
        <v>18</v>
      </c>
    </row>
    <row r="92" spans="1:5" ht="16.5">
      <c r="A92" s="84" t="s">
        <v>259</v>
      </c>
      <c r="B92" s="84" t="s">
        <v>269</v>
      </c>
      <c r="C92" s="84" t="s">
        <v>286</v>
      </c>
      <c r="D92" s="85">
        <v>200</v>
      </c>
      <c r="E92" s="4" t="s">
        <v>18</v>
      </c>
    </row>
    <row r="93" spans="1:5" ht="16.5">
      <c r="A93" s="84" t="s">
        <v>259</v>
      </c>
      <c r="B93" s="84" t="s">
        <v>270</v>
      </c>
      <c r="C93" s="84" t="s">
        <v>287</v>
      </c>
      <c r="D93" s="85">
        <v>200</v>
      </c>
      <c r="E93" s="4" t="s">
        <v>18</v>
      </c>
    </row>
    <row r="94" spans="1:5" ht="16.5">
      <c r="A94" s="84" t="s">
        <v>259</v>
      </c>
      <c r="B94" s="84" t="s">
        <v>271</v>
      </c>
      <c r="C94" s="84" t="s">
        <v>288</v>
      </c>
      <c r="D94" s="85">
        <v>200</v>
      </c>
      <c r="E94" s="4" t="s">
        <v>18</v>
      </c>
    </row>
    <row r="95" spans="1:5" ht="16.5">
      <c r="A95" s="84" t="s">
        <v>272</v>
      </c>
      <c r="B95" s="84" t="s">
        <v>273</v>
      </c>
      <c r="C95" s="84" t="s">
        <v>290</v>
      </c>
      <c r="D95" s="85">
        <v>300</v>
      </c>
      <c r="E95" s="4" t="s">
        <v>18</v>
      </c>
    </row>
    <row r="96" spans="1:5" ht="16.5">
      <c r="A96" s="84" t="s">
        <v>272</v>
      </c>
      <c r="B96" s="84" t="s">
        <v>274</v>
      </c>
      <c r="C96" s="84" t="s">
        <v>291</v>
      </c>
      <c r="D96" s="85">
        <v>1000</v>
      </c>
      <c r="E96" s="4" t="s">
        <v>18</v>
      </c>
    </row>
    <row r="97" spans="1:5" ht="16.5">
      <c r="A97" s="84" t="s">
        <v>275</v>
      </c>
      <c r="B97" s="84" t="s">
        <v>276</v>
      </c>
      <c r="C97" s="84" t="s">
        <v>296</v>
      </c>
      <c r="D97" s="85">
        <v>330000</v>
      </c>
      <c r="E97" s="4" t="s">
        <v>18</v>
      </c>
    </row>
    <row r="98" spans="1:5" ht="16.5">
      <c r="A98" s="87" t="s">
        <v>9</v>
      </c>
      <c r="B98" s="87"/>
      <c r="C98" s="87"/>
      <c r="D98" s="86">
        <f>SUM(D3:D97)</f>
        <v>402989</v>
      </c>
      <c r="E98" s="8" t="s">
        <v>8</v>
      </c>
    </row>
    <row r="99" ht="16.5"/>
    <row r="100" spans="1:5" ht="21">
      <c r="A100" s="89" t="s">
        <v>162</v>
      </c>
      <c r="B100" s="89"/>
      <c r="C100" s="89"/>
      <c r="D100" s="89"/>
      <c r="E100" s="89"/>
    </row>
    <row r="101" spans="1:5" ht="16.5">
      <c r="A101" s="34" t="s">
        <v>13</v>
      </c>
      <c r="B101" s="34"/>
      <c r="C101" s="8" t="s">
        <v>14</v>
      </c>
      <c r="D101" s="88" t="s">
        <v>2</v>
      </c>
      <c r="E101" s="88"/>
    </row>
    <row r="102" spans="1:5" s="29" customFormat="1" ht="16.5">
      <c r="A102" s="36" t="s">
        <v>299</v>
      </c>
      <c r="B102" s="36"/>
      <c r="C102" s="39" t="s">
        <v>12</v>
      </c>
      <c r="D102" s="46">
        <v>1482</v>
      </c>
      <c r="E102" s="8" t="s">
        <v>8</v>
      </c>
    </row>
    <row r="103" spans="1:5" s="29" customFormat="1" ht="16.5">
      <c r="A103" s="36" t="s">
        <v>300</v>
      </c>
      <c r="B103" s="34"/>
      <c r="C103" s="39" t="s">
        <v>12</v>
      </c>
      <c r="D103" s="46">
        <v>2254</v>
      </c>
      <c r="E103" s="8" t="s">
        <v>15</v>
      </c>
    </row>
    <row r="104" spans="1:5" s="29" customFormat="1" ht="16.5">
      <c r="A104" s="36" t="s">
        <v>301</v>
      </c>
      <c r="B104" s="34"/>
      <c r="C104" s="39" t="s">
        <v>12</v>
      </c>
      <c r="D104" s="46">
        <v>2184</v>
      </c>
      <c r="E104" s="8" t="s">
        <v>15</v>
      </c>
    </row>
    <row r="105" spans="1:5" s="29" customFormat="1" ht="16.5">
      <c r="A105" s="36" t="s">
        <v>302</v>
      </c>
      <c r="B105" s="34"/>
      <c r="C105" s="39" t="s">
        <v>12</v>
      </c>
      <c r="D105" s="46">
        <v>2114</v>
      </c>
      <c r="E105" s="8" t="s">
        <v>15</v>
      </c>
    </row>
    <row r="106" spans="1:5" ht="16.5">
      <c r="A106" s="8" t="s">
        <v>303</v>
      </c>
      <c r="B106" s="28"/>
      <c r="C106" s="39" t="s">
        <v>12</v>
      </c>
      <c r="D106" s="46">
        <v>2114</v>
      </c>
      <c r="E106" s="8" t="s">
        <v>15</v>
      </c>
    </row>
    <row r="107" spans="1:5" ht="16.5">
      <c r="A107" s="36" t="s">
        <v>304</v>
      </c>
      <c r="B107" s="35"/>
      <c r="C107" s="39" t="s">
        <v>12</v>
      </c>
      <c r="D107" s="46">
        <v>2114</v>
      </c>
      <c r="E107" s="8" t="s">
        <v>15</v>
      </c>
    </row>
    <row r="108" spans="1:5" s="29" customFormat="1" ht="16.5">
      <c r="A108" s="36" t="s">
        <v>305</v>
      </c>
      <c r="B108" s="37"/>
      <c r="C108" s="39" t="s">
        <v>298</v>
      </c>
      <c r="D108" s="46">
        <v>1538</v>
      </c>
      <c r="E108" s="8" t="s">
        <v>8</v>
      </c>
    </row>
    <row r="109" spans="1:5" ht="16.5">
      <c r="A109" s="36" t="s">
        <v>306</v>
      </c>
      <c r="B109" s="35"/>
      <c r="C109" s="39" t="s">
        <v>297</v>
      </c>
      <c r="D109" s="46">
        <v>720</v>
      </c>
      <c r="E109" s="8" t="s">
        <v>15</v>
      </c>
    </row>
    <row r="110" spans="1:5" ht="16.5">
      <c r="A110" s="87" t="s">
        <v>9</v>
      </c>
      <c r="B110" s="87"/>
      <c r="C110" s="87"/>
      <c r="D110" s="46">
        <f>SUM(D102:D109)</f>
        <v>14520</v>
      </c>
      <c r="E110" s="8" t="s">
        <v>8</v>
      </c>
    </row>
  </sheetData>
  <sheetProtection/>
  <mergeCells count="6">
    <mergeCell ref="A110:C110"/>
    <mergeCell ref="D2:E2"/>
    <mergeCell ref="A1:E1"/>
    <mergeCell ref="A98:C98"/>
    <mergeCell ref="A100:E100"/>
    <mergeCell ref="D101:E101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36" sqref="D36"/>
    </sheetView>
  </sheetViews>
  <sheetFormatPr defaultColWidth="9.00390625" defaultRowHeight="15.75"/>
  <cols>
    <col min="1" max="1" width="27.25390625" style="16" bestFit="1" customWidth="1"/>
    <col min="2" max="2" width="10.50390625" style="19" bestFit="1" customWidth="1"/>
    <col min="3" max="7" width="10.50390625" style="20" bestFit="1" customWidth="1"/>
    <col min="8" max="8" width="10.00390625" style="20" customWidth="1"/>
    <col min="9" max="16384" width="9.00390625" style="20" customWidth="1"/>
  </cols>
  <sheetData>
    <row r="1" spans="1:8" ht="21">
      <c r="A1" s="90" t="s">
        <v>31</v>
      </c>
      <c r="B1" s="90"/>
      <c r="C1" s="90"/>
      <c r="D1" s="90"/>
      <c r="E1" s="90"/>
      <c r="F1" s="90"/>
      <c r="G1" s="90"/>
      <c r="H1" s="90"/>
    </row>
    <row r="2" spans="1:8" ht="16.5">
      <c r="A2" s="17" t="s">
        <v>32</v>
      </c>
      <c r="B2" s="18" t="s">
        <v>33</v>
      </c>
      <c r="C2" s="15" t="s">
        <v>34</v>
      </c>
      <c r="D2" s="15" t="s">
        <v>35</v>
      </c>
      <c r="E2" s="15" t="s">
        <v>36</v>
      </c>
      <c r="F2" s="15" t="s">
        <v>37</v>
      </c>
      <c r="G2" s="15" t="s">
        <v>38</v>
      </c>
      <c r="H2" s="15" t="s">
        <v>5</v>
      </c>
    </row>
    <row r="3" spans="1:8" ht="16.5">
      <c r="A3" s="49" t="s">
        <v>39</v>
      </c>
      <c r="B3" s="50">
        <v>3000</v>
      </c>
      <c r="C3" s="50">
        <v>3000</v>
      </c>
      <c r="D3" s="50">
        <v>3000</v>
      </c>
      <c r="E3" s="50">
        <v>3000</v>
      </c>
      <c r="F3" s="50">
        <v>3000</v>
      </c>
      <c r="G3" s="50">
        <v>3000</v>
      </c>
      <c r="H3" s="47">
        <f aca="true" t="shared" si="0" ref="H3:H24">SUM(B3:G3)</f>
        <v>18000</v>
      </c>
    </row>
    <row r="4" spans="1:8" ht="16.5">
      <c r="A4" s="49" t="s">
        <v>40</v>
      </c>
      <c r="B4" s="50">
        <v>750</v>
      </c>
      <c r="C4" s="50">
        <v>750</v>
      </c>
      <c r="D4" s="50"/>
      <c r="E4" s="50"/>
      <c r="F4" s="50"/>
      <c r="G4" s="50"/>
      <c r="H4" s="47">
        <f t="shared" si="0"/>
        <v>1500</v>
      </c>
    </row>
    <row r="5" spans="1:8" ht="16.5">
      <c r="A5" s="49" t="s">
        <v>41</v>
      </c>
      <c r="B5" s="50">
        <v>750</v>
      </c>
      <c r="C5" s="50">
        <v>750</v>
      </c>
      <c r="D5" s="50">
        <v>750</v>
      </c>
      <c r="E5" s="50">
        <v>750</v>
      </c>
      <c r="F5" s="50">
        <v>750</v>
      </c>
      <c r="G5" s="50">
        <v>750</v>
      </c>
      <c r="H5" s="47">
        <f t="shared" si="0"/>
        <v>4500</v>
      </c>
    </row>
    <row r="6" spans="1:8" ht="16.5">
      <c r="A6" s="49" t="s">
        <v>42</v>
      </c>
      <c r="B6" s="50">
        <v>200</v>
      </c>
      <c r="C6" s="50">
        <v>500</v>
      </c>
      <c r="D6" s="50">
        <v>500</v>
      </c>
      <c r="E6" s="50">
        <v>500</v>
      </c>
      <c r="F6" s="50">
        <v>500</v>
      </c>
      <c r="G6" s="50">
        <v>500</v>
      </c>
      <c r="H6" s="47">
        <f t="shared" si="0"/>
        <v>2700</v>
      </c>
    </row>
    <row r="7" spans="1:8" ht="16.5">
      <c r="A7" s="49" t="s">
        <v>43</v>
      </c>
      <c r="B7" s="50">
        <v>200</v>
      </c>
      <c r="C7" s="50">
        <v>200</v>
      </c>
      <c r="D7" s="50">
        <v>200</v>
      </c>
      <c r="E7" s="50">
        <v>200</v>
      </c>
      <c r="F7" s="50">
        <v>200</v>
      </c>
      <c r="G7" s="50">
        <v>200</v>
      </c>
      <c r="H7" s="47">
        <f t="shared" si="0"/>
        <v>1200</v>
      </c>
    </row>
    <row r="8" spans="1:8" ht="16.5">
      <c r="A8" s="49" t="s">
        <v>44</v>
      </c>
      <c r="B8" s="50">
        <v>300</v>
      </c>
      <c r="C8" s="50">
        <v>300</v>
      </c>
      <c r="D8" s="50">
        <v>300</v>
      </c>
      <c r="E8" s="50">
        <v>300</v>
      </c>
      <c r="F8" s="50">
        <v>300</v>
      </c>
      <c r="G8" s="50">
        <v>300</v>
      </c>
      <c r="H8" s="47">
        <f t="shared" si="0"/>
        <v>1800</v>
      </c>
    </row>
    <row r="9" spans="1:8" ht="16.5">
      <c r="A9" s="49" t="s">
        <v>45</v>
      </c>
      <c r="B9" s="50">
        <v>375</v>
      </c>
      <c r="C9" s="50">
        <v>375</v>
      </c>
      <c r="D9" s="50">
        <v>375</v>
      </c>
      <c r="E9" s="50">
        <v>375</v>
      </c>
      <c r="F9" s="50">
        <v>375</v>
      </c>
      <c r="G9" s="50">
        <v>375</v>
      </c>
      <c r="H9" s="47">
        <f t="shared" si="0"/>
        <v>2250</v>
      </c>
    </row>
    <row r="10" spans="1:8" ht="16.5">
      <c r="A10" s="49" t="s">
        <v>46</v>
      </c>
      <c r="B10" s="50">
        <v>750</v>
      </c>
      <c r="C10" s="50">
        <v>750</v>
      </c>
      <c r="D10" s="50">
        <v>750</v>
      </c>
      <c r="E10" s="50">
        <v>750</v>
      </c>
      <c r="F10" s="50">
        <v>750</v>
      </c>
      <c r="G10" s="50">
        <v>750</v>
      </c>
      <c r="H10" s="47">
        <f t="shared" si="0"/>
        <v>4500</v>
      </c>
    </row>
    <row r="11" spans="1:8" ht="16.5">
      <c r="A11" s="49" t="s">
        <v>47</v>
      </c>
      <c r="B11" s="50">
        <v>750</v>
      </c>
      <c r="C11" s="50">
        <v>750</v>
      </c>
      <c r="D11" s="50">
        <v>750</v>
      </c>
      <c r="E11" s="50">
        <v>750</v>
      </c>
      <c r="F11" s="50">
        <v>750</v>
      </c>
      <c r="G11" s="50">
        <v>750</v>
      </c>
      <c r="H11" s="47">
        <f t="shared" si="0"/>
        <v>4500</v>
      </c>
    </row>
    <row r="12" spans="1:8" ht="16.5">
      <c r="A12" s="49" t="s">
        <v>48</v>
      </c>
      <c r="B12" s="50">
        <v>200</v>
      </c>
      <c r="C12" s="50">
        <v>200</v>
      </c>
      <c r="D12" s="50">
        <v>200</v>
      </c>
      <c r="E12" s="50">
        <v>200</v>
      </c>
      <c r="F12" s="50">
        <v>200</v>
      </c>
      <c r="G12" s="50">
        <v>200</v>
      </c>
      <c r="H12" s="47">
        <f t="shared" si="0"/>
        <v>1200</v>
      </c>
    </row>
    <row r="13" spans="1:8" ht="16.5">
      <c r="A13" s="49" t="s">
        <v>49</v>
      </c>
      <c r="B13" s="50">
        <v>200</v>
      </c>
      <c r="C13" s="50">
        <v>200</v>
      </c>
      <c r="D13" s="50">
        <v>200</v>
      </c>
      <c r="E13" s="50">
        <v>200</v>
      </c>
      <c r="F13" s="50">
        <v>200</v>
      </c>
      <c r="G13" s="50">
        <v>200</v>
      </c>
      <c r="H13" s="47">
        <f t="shared" si="0"/>
        <v>1200</v>
      </c>
    </row>
    <row r="14" spans="1:8" ht="16.5">
      <c r="A14" s="49" t="s">
        <v>50</v>
      </c>
      <c r="B14" s="50">
        <v>200</v>
      </c>
      <c r="C14" s="50">
        <v>200</v>
      </c>
      <c r="D14" s="50">
        <v>200</v>
      </c>
      <c r="E14" s="50">
        <v>200</v>
      </c>
      <c r="F14" s="50">
        <v>200</v>
      </c>
      <c r="G14" s="50">
        <v>200</v>
      </c>
      <c r="H14" s="47">
        <f t="shared" si="0"/>
        <v>1200</v>
      </c>
    </row>
    <row r="15" spans="1:10" ht="16.5">
      <c r="A15" s="28" t="s">
        <v>51</v>
      </c>
      <c r="B15" s="50">
        <v>500</v>
      </c>
      <c r="C15" s="51"/>
      <c r="D15" s="50"/>
      <c r="E15" s="50">
        <v>500</v>
      </c>
      <c r="F15" s="50"/>
      <c r="G15" s="50">
        <v>500</v>
      </c>
      <c r="H15" s="47">
        <f t="shared" si="0"/>
        <v>1500</v>
      </c>
      <c r="J15" s="30"/>
    </row>
    <row r="16" spans="1:8" ht="16.5">
      <c r="A16" s="28" t="s">
        <v>52</v>
      </c>
      <c r="B16" s="50">
        <v>300</v>
      </c>
      <c r="C16" s="50">
        <v>600</v>
      </c>
      <c r="D16" s="50">
        <v>300</v>
      </c>
      <c r="E16" s="50">
        <v>300</v>
      </c>
      <c r="F16" s="50">
        <v>300</v>
      </c>
      <c r="G16" s="50">
        <v>300</v>
      </c>
      <c r="H16" s="47">
        <f t="shared" si="0"/>
        <v>2100</v>
      </c>
    </row>
    <row r="17" spans="1:8" ht="16.5">
      <c r="A17" s="28" t="s">
        <v>53</v>
      </c>
      <c r="B17" s="50">
        <v>1000</v>
      </c>
      <c r="C17" s="50">
        <v>1000</v>
      </c>
      <c r="D17" s="51"/>
      <c r="E17" s="50">
        <v>1000</v>
      </c>
      <c r="F17" s="51"/>
      <c r="G17" s="50">
        <v>1000</v>
      </c>
      <c r="H17" s="47">
        <f t="shared" si="0"/>
        <v>4000</v>
      </c>
    </row>
    <row r="18" spans="1:8" ht="16.5">
      <c r="A18" s="52" t="s">
        <v>54</v>
      </c>
      <c r="B18" s="53"/>
      <c r="C18" s="50">
        <v>1000</v>
      </c>
      <c r="D18" s="50">
        <v>1000</v>
      </c>
      <c r="E18" s="50">
        <v>1000</v>
      </c>
      <c r="F18" s="50">
        <v>1000</v>
      </c>
      <c r="G18" s="50">
        <v>1000</v>
      </c>
      <c r="H18" s="47">
        <f t="shared" si="0"/>
        <v>5000</v>
      </c>
    </row>
    <row r="19" spans="1:8" ht="16.5">
      <c r="A19" s="52" t="s">
        <v>55</v>
      </c>
      <c r="B19" s="53"/>
      <c r="C19" s="51"/>
      <c r="D19" s="50">
        <v>2277</v>
      </c>
      <c r="E19" s="50"/>
      <c r="F19" s="50">
        <v>1889</v>
      </c>
      <c r="G19" s="50">
        <v>1173</v>
      </c>
      <c r="H19" s="47">
        <f t="shared" si="0"/>
        <v>5339</v>
      </c>
    </row>
    <row r="20" spans="1:8" ht="16.5">
      <c r="A20" s="52" t="s">
        <v>56</v>
      </c>
      <c r="B20" s="53"/>
      <c r="C20" s="50"/>
      <c r="D20" s="50">
        <v>1500</v>
      </c>
      <c r="E20" s="50"/>
      <c r="F20" s="51"/>
      <c r="G20" s="51"/>
      <c r="H20" s="47">
        <f t="shared" si="0"/>
        <v>1500</v>
      </c>
    </row>
    <row r="21" spans="1:8" ht="16.5">
      <c r="A21" s="52" t="s">
        <v>57</v>
      </c>
      <c r="B21" s="53"/>
      <c r="C21" s="50"/>
      <c r="D21" s="50">
        <v>3000</v>
      </c>
      <c r="E21" s="50"/>
      <c r="F21" s="51"/>
      <c r="G21" s="51"/>
      <c r="H21" s="47">
        <f t="shared" si="0"/>
        <v>3000</v>
      </c>
    </row>
    <row r="22" spans="1:8" ht="16.5">
      <c r="A22" s="52" t="s">
        <v>60</v>
      </c>
      <c r="B22" s="53"/>
      <c r="C22" s="51"/>
      <c r="D22" s="50">
        <v>6000</v>
      </c>
      <c r="E22" s="51"/>
      <c r="F22" s="50"/>
      <c r="G22" s="51"/>
      <c r="H22" s="47">
        <f t="shared" si="0"/>
        <v>6000</v>
      </c>
    </row>
    <row r="23" spans="1:8" ht="16.5">
      <c r="A23" s="28" t="s">
        <v>61</v>
      </c>
      <c r="B23" s="54"/>
      <c r="C23" s="54"/>
      <c r="D23" s="54"/>
      <c r="E23" s="54"/>
      <c r="F23" s="54"/>
      <c r="G23" s="50">
        <v>330000</v>
      </c>
      <c r="H23" s="55">
        <f t="shared" si="0"/>
        <v>330000</v>
      </c>
    </row>
    <row r="24" spans="1:8" ht="16.5">
      <c r="A24" s="15" t="s">
        <v>58</v>
      </c>
      <c r="B24" s="56">
        <f aca="true" t="shared" si="1" ref="B24:G24">SUM(B3:B23)</f>
        <v>9475</v>
      </c>
      <c r="C24" s="57">
        <f t="shared" si="1"/>
        <v>10575</v>
      </c>
      <c r="D24" s="57">
        <f t="shared" si="1"/>
        <v>21302</v>
      </c>
      <c r="E24" s="57">
        <f t="shared" si="1"/>
        <v>10025</v>
      </c>
      <c r="F24" s="57">
        <f t="shared" si="1"/>
        <v>10414</v>
      </c>
      <c r="G24" s="57">
        <f t="shared" si="1"/>
        <v>341198</v>
      </c>
      <c r="H24" s="57">
        <f t="shared" si="0"/>
        <v>402989</v>
      </c>
    </row>
    <row r="26" spans="1:8" ht="16.5">
      <c r="A26" s="91" t="s">
        <v>59</v>
      </c>
      <c r="B26" s="92"/>
      <c r="C26" s="92"/>
      <c r="D26" s="92"/>
      <c r="E26" s="92"/>
      <c r="F26" s="92"/>
      <c r="G26" s="92"/>
      <c r="H26" s="92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</sheetData>
  <sheetProtection/>
  <mergeCells count="2">
    <mergeCell ref="A1:H1"/>
    <mergeCell ref="A26:H26"/>
  </mergeCells>
  <printOptions horizontalCentered="1"/>
  <pageMargins left="0.7874015748031497" right="0.7874015748031497" top="0.7874015748031497" bottom="0.7874015748031497" header="0.31496062992125984" footer="0.31496062992125984"/>
  <pageSetup fitToHeight="2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F8" sqref="F8:F10"/>
    </sheetView>
  </sheetViews>
  <sheetFormatPr defaultColWidth="9.00390625" defaultRowHeight="15.75"/>
  <cols>
    <col min="1" max="1" width="19.50390625" style="16" customWidth="1"/>
    <col min="2" max="7" width="17.50390625" style="16" customWidth="1"/>
    <col min="8" max="16384" width="9.00390625" style="20" customWidth="1"/>
  </cols>
  <sheetData>
    <row r="1" spans="1:7" ht="21">
      <c r="A1" s="93" t="s">
        <v>62</v>
      </c>
      <c r="B1" s="93"/>
      <c r="C1" s="93"/>
      <c r="D1" s="93"/>
      <c r="E1" s="93"/>
      <c r="F1" s="93"/>
      <c r="G1" s="93"/>
    </row>
    <row r="2" spans="1:7" ht="16.5">
      <c r="A2" s="38" t="s">
        <v>63</v>
      </c>
      <c r="B2" s="58" t="s">
        <v>64</v>
      </c>
      <c r="C2" s="59" t="s">
        <v>65</v>
      </c>
      <c r="D2" s="59" t="s">
        <v>66</v>
      </c>
      <c r="E2" s="59" t="s">
        <v>67</v>
      </c>
      <c r="F2" s="59" t="s">
        <v>68</v>
      </c>
      <c r="G2" s="59" t="s">
        <v>69</v>
      </c>
    </row>
    <row r="3" spans="1:7" ht="16.5">
      <c r="A3" s="94" t="s">
        <v>70</v>
      </c>
      <c r="B3" s="60" t="s">
        <v>71</v>
      </c>
      <c r="C3" s="96"/>
      <c r="D3" s="98"/>
      <c r="E3" s="98"/>
      <c r="F3" s="98"/>
      <c r="G3" s="98"/>
    </row>
    <row r="4" spans="1:7" ht="16.5">
      <c r="A4" s="95"/>
      <c r="B4" s="61" t="s">
        <v>72</v>
      </c>
      <c r="C4" s="97"/>
      <c r="D4" s="99"/>
      <c r="E4" s="99"/>
      <c r="F4" s="99"/>
      <c r="G4" s="99"/>
    </row>
    <row r="5" spans="1:7" ht="22.5" customHeight="1">
      <c r="A5" s="62" t="s">
        <v>73</v>
      </c>
      <c r="B5" s="63" t="s">
        <v>74</v>
      </c>
      <c r="C5" s="59"/>
      <c r="D5" s="59"/>
      <c r="E5" s="59"/>
      <c r="F5" s="59"/>
      <c r="G5" s="59"/>
    </row>
    <row r="6" spans="1:7" ht="16.5">
      <c r="A6" s="94" t="s">
        <v>75</v>
      </c>
      <c r="B6" s="60" t="s">
        <v>76</v>
      </c>
      <c r="C6" s="96"/>
      <c r="D6" s="100"/>
      <c r="E6" s="100"/>
      <c r="F6" s="100"/>
      <c r="G6" s="100"/>
    </row>
    <row r="7" spans="1:7" ht="33">
      <c r="A7" s="95"/>
      <c r="B7" s="64" t="s">
        <v>77</v>
      </c>
      <c r="C7" s="97"/>
      <c r="D7" s="101"/>
      <c r="E7" s="101"/>
      <c r="F7" s="101"/>
      <c r="G7" s="101"/>
    </row>
    <row r="8" spans="1:7" ht="49.5">
      <c r="A8" s="102" t="s">
        <v>78</v>
      </c>
      <c r="B8" s="103"/>
      <c r="C8" s="94"/>
      <c r="D8" s="65" t="s">
        <v>79</v>
      </c>
      <c r="E8" s="100"/>
      <c r="F8" s="100"/>
      <c r="G8" s="100"/>
    </row>
    <row r="9" spans="1:7" ht="16.5">
      <c r="A9" s="102"/>
      <c r="B9" s="103"/>
      <c r="C9" s="104"/>
      <c r="D9" s="63" t="s">
        <v>80</v>
      </c>
      <c r="E9" s="103"/>
      <c r="F9" s="103"/>
      <c r="G9" s="103"/>
    </row>
    <row r="10" spans="1:7" ht="16.5">
      <c r="A10" s="102"/>
      <c r="B10" s="101"/>
      <c r="C10" s="95"/>
      <c r="D10" s="63" t="s">
        <v>81</v>
      </c>
      <c r="E10" s="101"/>
      <c r="F10" s="101"/>
      <c r="G10" s="101"/>
    </row>
    <row r="11" spans="1:7" ht="19.5" customHeight="1">
      <c r="A11" s="102" t="s">
        <v>82</v>
      </c>
      <c r="B11" s="100"/>
      <c r="C11" s="94"/>
      <c r="D11" s="60" t="s">
        <v>83</v>
      </c>
      <c r="E11" s="106"/>
      <c r="F11" s="100"/>
      <c r="G11" s="100"/>
    </row>
    <row r="12" spans="1:7" ht="20.25" customHeight="1">
      <c r="A12" s="102"/>
      <c r="B12" s="101"/>
      <c r="C12" s="95"/>
      <c r="D12" s="61" t="s">
        <v>84</v>
      </c>
      <c r="E12" s="107"/>
      <c r="F12" s="101"/>
      <c r="G12" s="101"/>
    </row>
    <row r="13" spans="1:7" ht="22.5" customHeight="1">
      <c r="A13" s="61" t="s">
        <v>85</v>
      </c>
      <c r="B13" s="66"/>
      <c r="C13" s="66"/>
      <c r="D13" s="63" t="s">
        <v>86</v>
      </c>
      <c r="E13" s="66"/>
      <c r="F13" s="66"/>
      <c r="G13" s="62"/>
    </row>
    <row r="14" spans="1:7" ht="17.25" customHeight="1">
      <c r="A14" s="105" t="s">
        <v>87</v>
      </c>
      <c r="B14" s="100"/>
      <c r="C14" s="94"/>
      <c r="D14" s="60" t="s">
        <v>88</v>
      </c>
      <c r="E14" s="106"/>
      <c r="F14" s="100"/>
      <c r="G14" s="100"/>
    </row>
    <row r="15" spans="1:7" ht="16.5">
      <c r="A15" s="102"/>
      <c r="B15" s="101"/>
      <c r="C15" s="95"/>
      <c r="D15" s="67" t="s">
        <v>89</v>
      </c>
      <c r="E15" s="107"/>
      <c r="F15" s="101"/>
      <c r="G15" s="101"/>
    </row>
    <row r="16" spans="1:7" ht="24.75" customHeight="1">
      <c r="A16" s="62" t="s">
        <v>70</v>
      </c>
      <c r="B16" s="66"/>
      <c r="C16" s="66"/>
      <c r="D16" s="67" t="s">
        <v>90</v>
      </c>
      <c r="E16" s="66"/>
      <c r="F16" s="66"/>
      <c r="G16" s="66"/>
    </row>
  </sheetData>
  <sheetProtection/>
  <mergeCells count="31">
    <mergeCell ref="G11:G12"/>
    <mergeCell ref="A14:A15"/>
    <mergeCell ref="B14:B15"/>
    <mergeCell ref="C14:C15"/>
    <mergeCell ref="E14:E15"/>
    <mergeCell ref="F14:F15"/>
    <mergeCell ref="G14:G15"/>
    <mergeCell ref="A11:A12"/>
    <mergeCell ref="B11:B12"/>
    <mergeCell ref="C11:C12"/>
    <mergeCell ref="E11:E12"/>
    <mergeCell ref="F11:F12"/>
    <mergeCell ref="G6:G7"/>
    <mergeCell ref="A8:A10"/>
    <mergeCell ref="B8:B10"/>
    <mergeCell ref="C8:C10"/>
    <mergeCell ref="E8:E10"/>
    <mergeCell ref="F8:F10"/>
    <mergeCell ref="G8:G10"/>
    <mergeCell ref="A6:A7"/>
    <mergeCell ref="C6:C7"/>
    <mergeCell ref="D6:D7"/>
    <mergeCell ref="E6:E7"/>
    <mergeCell ref="F6:F7"/>
    <mergeCell ref="A1:G1"/>
    <mergeCell ref="A3:A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PageLayoutView="0" workbookViewId="0" topLeftCell="A1">
      <selection activeCell="I16" sqref="I16"/>
    </sheetView>
  </sheetViews>
  <sheetFormatPr defaultColWidth="9.00390625" defaultRowHeight="24.75" customHeight="1"/>
  <cols>
    <col min="1" max="1" width="10.125" style="33" bestFit="1" customWidth="1"/>
    <col min="2" max="2" width="15.25390625" style="33" customWidth="1"/>
    <col min="3" max="3" width="11.625" style="33" customWidth="1"/>
    <col min="4" max="4" width="21.875" style="33" customWidth="1"/>
    <col min="5" max="5" width="19.75390625" style="33" customWidth="1"/>
    <col min="6" max="6" width="15.125" style="29" bestFit="1" customWidth="1"/>
    <col min="7" max="7" width="22.375" style="29" bestFit="1" customWidth="1"/>
    <col min="8" max="8" width="23.125" style="29" customWidth="1"/>
    <col min="9" max="9" width="24.00390625" style="29" customWidth="1"/>
    <col min="10" max="10" width="18.375" style="29" bestFit="1" customWidth="1"/>
    <col min="11" max="11" width="15.125" style="29" bestFit="1" customWidth="1"/>
    <col min="12" max="12" width="13.875" style="29" customWidth="1"/>
    <col min="13" max="16384" width="9.00390625" style="29" customWidth="1"/>
  </cols>
  <sheetData>
    <row r="1" spans="1:12" ht="31.5" customHeight="1">
      <c r="A1" s="108" t="s">
        <v>307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33" customFormat="1" ht="28.5">
      <c r="A2" s="40" t="s">
        <v>19</v>
      </c>
      <c r="B2" s="40" t="s">
        <v>20</v>
      </c>
      <c r="C2" s="40" t="s">
        <v>21</v>
      </c>
      <c r="D2" s="40" t="s">
        <v>22</v>
      </c>
      <c r="E2" s="40" t="s">
        <v>23</v>
      </c>
      <c r="F2" s="40" t="s">
        <v>24</v>
      </c>
      <c r="G2" s="40" t="s">
        <v>25</v>
      </c>
      <c r="H2" s="41" t="s">
        <v>26</v>
      </c>
      <c r="I2" s="41" t="s">
        <v>27</v>
      </c>
      <c r="J2" s="40" t="s">
        <v>28</v>
      </c>
      <c r="K2" s="40" t="s">
        <v>29</v>
      </c>
      <c r="L2" s="40" t="s">
        <v>30</v>
      </c>
    </row>
    <row r="3" spans="1:12" ht="28.5" customHeight="1">
      <c r="A3" s="42" t="s">
        <v>381</v>
      </c>
      <c r="B3" s="42" t="s">
        <v>382</v>
      </c>
      <c r="C3" s="42" t="s">
        <v>310</v>
      </c>
      <c r="D3" s="42" t="s">
        <v>311</v>
      </c>
      <c r="E3" s="42" t="s">
        <v>312</v>
      </c>
      <c r="F3" s="42" t="s">
        <v>313</v>
      </c>
      <c r="G3" s="42" t="s">
        <v>314</v>
      </c>
      <c r="H3" s="42"/>
      <c r="I3" s="42" t="s">
        <v>315</v>
      </c>
      <c r="J3" s="42" t="s">
        <v>316</v>
      </c>
      <c r="K3" s="42">
        <v>22</v>
      </c>
      <c r="L3" s="42"/>
    </row>
    <row r="4" spans="1:12" ht="28.5" customHeight="1">
      <c r="A4" s="42" t="s">
        <v>308</v>
      </c>
      <c r="B4" s="42" t="s">
        <v>309</v>
      </c>
      <c r="C4" s="42" t="s">
        <v>310</v>
      </c>
      <c r="D4" s="42" t="s">
        <v>311</v>
      </c>
      <c r="E4" s="42" t="s">
        <v>317</v>
      </c>
      <c r="F4" s="42" t="s">
        <v>318</v>
      </c>
      <c r="G4" s="42" t="s">
        <v>319</v>
      </c>
      <c r="H4" s="42"/>
      <c r="I4" s="42" t="s">
        <v>315</v>
      </c>
      <c r="J4" s="42" t="s">
        <v>316</v>
      </c>
      <c r="K4" s="42">
        <v>19</v>
      </c>
      <c r="L4" s="42"/>
    </row>
    <row r="5" spans="1:12" ht="28.5" customHeight="1">
      <c r="A5" s="42" t="s">
        <v>320</v>
      </c>
      <c r="B5" s="42" t="s">
        <v>309</v>
      </c>
      <c r="C5" s="42" t="s">
        <v>321</v>
      </c>
      <c r="D5" s="42" t="s">
        <v>322</v>
      </c>
      <c r="E5" s="42" t="s">
        <v>323</v>
      </c>
      <c r="F5" s="42" t="s">
        <v>324</v>
      </c>
      <c r="G5" s="42" t="s">
        <v>325</v>
      </c>
      <c r="H5" s="42"/>
      <c r="I5" s="42" t="s">
        <v>326</v>
      </c>
      <c r="J5" s="42" t="s">
        <v>327</v>
      </c>
      <c r="K5" s="42">
        <v>1</v>
      </c>
      <c r="L5" s="42"/>
    </row>
    <row r="6" spans="1:12" ht="28.5" customHeight="1">
      <c r="A6" s="42" t="s">
        <v>328</v>
      </c>
      <c r="B6" s="42" t="s">
        <v>309</v>
      </c>
      <c r="C6" s="42" t="s">
        <v>321</v>
      </c>
      <c r="D6" s="42" t="s">
        <v>329</v>
      </c>
      <c r="E6" s="42" t="s">
        <v>330</v>
      </c>
      <c r="F6" s="42" t="s">
        <v>331</v>
      </c>
      <c r="G6" s="42" t="s">
        <v>332</v>
      </c>
      <c r="H6" s="42"/>
      <c r="I6" s="42" t="s">
        <v>333</v>
      </c>
      <c r="J6" s="42" t="s">
        <v>334</v>
      </c>
      <c r="K6" s="42">
        <v>1</v>
      </c>
      <c r="L6" s="42"/>
    </row>
    <row r="7" spans="1:12" ht="28.5" customHeight="1">
      <c r="A7" s="42" t="s">
        <v>328</v>
      </c>
      <c r="B7" s="42" t="s">
        <v>309</v>
      </c>
      <c r="C7" s="42" t="s">
        <v>321</v>
      </c>
      <c r="D7" s="42" t="s">
        <v>329</v>
      </c>
      <c r="E7" s="42" t="s">
        <v>335</v>
      </c>
      <c r="F7" s="42" t="s">
        <v>336</v>
      </c>
      <c r="G7" s="42" t="s">
        <v>337</v>
      </c>
      <c r="H7" s="42"/>
      <c r="I7" s="42" t="s">
        <v>333</v>
      </c>
      <c r="J7" s="42" t="s">
        <v>334</v>
      </c>
      <c r="K7" s="42">
        <v>11</v>
      </c>
      <c r="L7" s="42"/>
    </row>
    <row r="8" spans="1:12" ht="35.25" customHeight="1">
      <c r="A8" s="42" t="s">
        <v>338</v>
      </c>
      <c r="B8" s="42" t="s">
        <v>309</v>
      </c>
      <c r="C8" s="42" t="s">
        <v>339</v>
      </c>
      <c r="D8" s="42" t="s">
        <v>340</v>
      </c>
      <c r="E8" s="43" t="s">
        <v>383</v>
      </c>
      <c r="F8" s="42" t="s">
        <v>341</v>
      </c>
      <c r="G8" s="42" t="s">
        <v>342</v>
      </c>
      <c r="H8" s="42"/>
      <c r="I8" s="42" t="s">
        <v>343</v>
      </c>
      <c r="J8" s="42" t="s">
        <v>344</v>
      </c>
      <c r="K8" s="42">
        <v>121</v>
      </c>
      <c r="L8" s="42"/>
    </row>
    <row r="9" spans="1:12" ht="28.5" customHeight="1">
      <c r="A9" s="42" t="s">
        <v>338</v>
      </c>
      <c r="B9" s="42" t="s">
        <v>309</v>
      </c>
      <c r="C9" s="42" t="s">
        <v>339</v>
      </c>
      <c r="D9" s="42" t="s">
        <v>340</v>
      </c>
      <c r="E9" s="42" t="s">
        <v>345</v>
      </c>
      <c r="F9" s="42" t="s">
        <v>346</v>
      </c>
      <c r="G9" s="42" t="s">
        <v>347</v>
      </c>
      <c r="H9" s="42"/>
      <c r="I9" s="42" t="s">
        <v>343</v>
      </c>
      <c r="J9" s="42" t="s">
        <v>344</v>
      </c>
      <c r="K9" s="42">
        <v>57</v>
      </c>
      <c r="L9" s="42"/>
    </row>
    <row r="10" spans="1:12" ht="28.5" customHeight="1">
      <c r="A10" s="42" t="s">
        <v>338</v>
      </c>
      <c r="B10" s="42" t="s">
        <v>309</v>
      </c>
      <c r="C10" s="42" t="s">
        <v>339</v>
      </c>
      <c r="D10" s="42" t="s">
        <v>340</v>
      </c>
      <c r="E10" s="42" t="s">
        <v>348</v>
      </c>
      <c r="F10" s="42" t="s">
        <v>349</v>
      </c>
      <c r="G10" s="42" t="s">
        <v>350</v>
      </c>
      <c r="H10" s="42"/>
      <c r="I10" s="42" t="s">
        <v>343</v>
      </c>
      <c r="J10" s="42" t="s">
        <v>344</v>
      </c>
      <c r="K10" s="42">
        <v>16</v>
      </c>
      <c r="L10" s="42"/>
    </row>
    <row r="11" spans="1:12" ht="28.5" customHeight="1">
      <c r="A11" s="42" t="s">
        <v>351</v>
      </c>
      <c r="B11" s="42" t="s">
        <v>309</v>
      </c>
      <c r="C11" s="42" t="s">
        <v>358</v>
      </c>
      <c r="D11" s="42" t="s">
        <v>352</v>
      </c>
      <c r="E11" s="42" t="s">
        <v>353</v>
      </c>
      <c r="F11" s="42" t="s">
        <v>354</v>
      </c>
      <c r="G11" s="42" t="s">
        <v>355</v>
      </c>
      <c r="H11" s="42"/>
      <c r="I11" s="42" t="s">
        <v>356</v>
      </c>
      <c r="J11" s="42" t="s">
        <v>357</v>
      </c>
      <c r="K11" s="42">
        <v>24</v>
      </c>
      <c r="L11" s="42"/>
    </row>
    <row r="12" spans="1:12" ht="28.5" customHeight="1">
      <c r="A12" s="42" t="s">
        <v>351</v>
      </c>
      <c r="B12" s="42" t="s">
        <v>309</v>
      </c>
      <c r="C12" s="42" t="s">
        <v>358</v>
      </c>
      <c r="D12" s="42" t="s">
        <v>352</v>
      </c>
      <c r="E12" s="42" t="s">
        <v>359</v>
      </c>
      <c r="F12" s="42" t="s">
        <v>360</v>
      </c>
      <c r="G12" s="42" t="s">
        <v>361</v>
      </c>
      <c r="H12" s="42"/>
      <c r="I12" s="42" t="s">
        <v>356</v>
      </c>
      <c r="J12" s="42" t="s">
        <v>357</v>
      </c>
      <c r="K12" s="42">
        <v>3</v>
      </c>
      <c r="L12" s="42"/>
    </row>
    <row r="13" spans="1:12" ht="28.5" customHeight="1">
      <c r="A13" s="42" t="s">
        <v>362</v>
      </c>
      <c r="B13" s="42" t="s">
        <v>309</v>
      </c>
      <c r="C13" s="42" t="s">
        <v>363</v>
      </c>
      <c r="D13" s="42" t="s">
        <v>364</v>
      </c>
      <c r="E13" s="42" t="s">
        <v>365</v>
      </c>
      <c r="F13" s="42" t="s">
        <v>366</v>
      </c>
      <c r="G13" s="42" t="s">
        <v>367</v>
      </c>
      <c r="H13" s="42"/>
      <c r="I13" s="42" t="s">
        <v>356</v>
      </c>
      <c r="J13" s="42" t="s">
        <v>357</v>
      </c>
      <c r="K13" s="42">
        <v>17</v>
      </c>
      <c r="L13" s="42"/>
    </row>
    <row r="14" spans="1:12" ht="117" customHeight="1">
      <c r="A14" s="42" t="s">
        <v>368</v>
      </c>
      <c r="B14" s="42" t="s">
        <v>309</v>
      </c>
      <c r="C14" s="42" t="s">
        <v>369</v>
      </c>
      <c r="D14" s="42" t="s">
        <v>370</v>
      </c>
      <c r="E14" s="42" t="s">
        <v>371</v>
      </c>
      <c r="F14" s="42" t="s">
        <v>372</v>
      </c>
      <c r="G14" s="42" t="s">
        <v>373</v>
      </c>
      <c r="H14" s="42"/>
      <c r="I14" s="43" t="s">
        <v>384</v>
      </c>
      <c r="J14" s="43" t="s">
        <v>386</v>
      </c>
      <c r="K14" s="42">
        <v>20</v>
      </c>
      <c r="L14" s="42"/>
    </row>
    <row r="15" spans="1:12" ht="103.5" customHeight="1">
      <c r="A15" s="42" t="s">
        <v>368</v>
      </c>
      <c r="B15" s="42" t="s">
        <v>309</v>
      </c>
      <c r="C15" s="42" t="s">
        <v>369</v>
      </c>
      <c r="D15" s="42" t="s">
        <v>370</v>
      </c>
      <c r="E15" s="42" t="s">
        <v>374</v>
      </c>
      <c r="F15" s="42" t="s">
        <v>375</v>
      </c>
      <c r="G15" s="42" t="s">
        <v>376</v>
      </c>
      <c r="H15" s="42"/>
      <c r="I15" s="43" t="s">
        <v>385</v>
      </c>
      <c r="J15" s="43" t="s">
        <v>387</v>
      </c>
      <c r="K15" s="42">
        <v>10</v>
      </c>
      <c r="L15" s="42"/>
    </row>
    <row r="16" spans="1:12" ht="28.5" customHeight="1">
      <c r="A16" s="42" t="s">
        <v>377</v>
      </c>
      <c r="B16" s="42" t="s">
        <v>309</v>
      </c>
      <c r="C16" s="42" t="s">
        <v>378</v>
      </c>
      <c r="D16" s="42" t="s">
        <v>311</v>
      </c>
      <c r="E16" s="42" t="s">
        <v>365</v>
      </c>
      <c r="F16" s="42" t="s">
        <v>379</v>
      </c>
      <c r="G16" s="42" t="s">
        <v>380</v>
      </c>
      <c r="H16" s="42"/>
      <c r="I16" s="42" t="s">
        <v>315</v>
      </c>
      <c r="J16" s="42" t="s">
        <v>316</v>
      </c>
      <c r="K16" s="42">
        <v>30</v>
      </c>
      <c r="L16" s="4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E34" sqref="E34"/>
    </sheetView>
  </sheetViews>
  <sheetFormatPr defaultColWidth="9.00390625" defaultRowHeight="15.75"/>
  <cols>
    <col min="1" max="1" width="35.00390625" style="20" bestFit="1" customWidth="1"/>
    <col min="2" max="7" width="10.50390625" style="20" bestFit="1" customWidth="1"/>
    <col min="8" max="8" width="8.625" style="20" bestFit="1" customWidth="1"/>
    <col min="9" max="16384" width="9.00390625" style="20" customWidth="1"/>
  </cols>
  <sheetData>
    <row r="1" spans="1:8" ht="21">
      <c r="A1" s="109" t="s">
        <v>91</v>
      </c>
      <c r="B1" s="109"/>
      <c r="C1" s="109"/>
      <c r="D1" s="109"/>
      <c r="E1" s="109"/>
      <c r="F1" s="109"/>
      <c r="G1" s="109"/>
      <c r="H1" s="109"/>
    </row>
    <row r="2" spans="1:8" ht="16.5">
      <c r="A2" s="8" t="s">
        <v>6</v>
      </c>
      <c r="B2" s="18" t="s">
        <v>92</v>
      </c>
      <c r="C2" s="15" t="s">
        <v>93</v>
      </c>
      <c r="D2" s="15" t="s">
        <v>94</v>
      </c>
      <c r="E2" s="15" t="s">
        <v>95</v>
      </c>
      <c r="F2" s="15" t="s">
        <v>96</v>
      </c>
      <c r="G2" s="15" t="s">
        <v>97</v>
      </c>
      <c r="H2" s="45" t="s">
        <v>5</v>
      </c>
    </row>
    <row r="3" spans="1:8" ht="16.5">
      <c r="A3" s="4" t="s">
        <v>98</v>
      </c>
      <c r="B3" s="68"/>
      <c r="C3" s="10">
        <v>1800</v>
      </c>
      <c r="D3" s="47">
        <v>3600</v>
      </c>
      <c r="E3" s="10">
        <v>1800</v>
      </c>
      <c r="F3" s="47">
        <v>1800</v>
      </c>
      <c r="G3" s="47">
        <v>1800</v>
      </c>
      <c r="H3" s="10">
        <f aca="true" t="shared" si="0" ref="H3:H8">SUM(B3:G3)</f>
        <v>10800</v>
      </c>
    </row>
    <row r="4" spans="1:8" ht="16.5">
      <c r="A4" s="4" t="s">
        <v>99</v>
      </c>
      <c r="B4" s="69"/>
      <c r="C4" s="47">
        <v>210</v>
      </c>
      <c r="D4" s="10">
        <v>420</v>
      </c>
      <c r="E4" s="47">
        <v>375</v>
      </c>
      <c r="F4" s="10">
        <v>195</v>
      </c>
      <c r="G4" s="47">
        <v>255</v>
      </c>
      <c r="H4" s="10">
        <f t="shared" si="0"/>
        <v>1455</v>
      </c>
    </row>
    <row r="5" spans="1:10" ht="16.5">
      <c r="A5" s="70" t="s">
        <v>100</v>
      </c>
      <c r="B5" s="68"/>
      <c r="C5" s="10">
        <v>80</v>
      </c>
      <c r="D5" s="10"/>
      <c r="E5" s="10"/>
      <c r="F5" s="10"/>
      <c r="G5" s="10"/>
      <c r="H5" s="10">
        <f t="shared" si="0"/>
        <v>80</v>
      </c>
      <c r="J5" s="30"/>
    </row>
    <row r="6" spans="1:8" ht="16.5">
      <c r="A6" s="70" t="s">
        <v>101</v>
      </c>
      <c r="B6" s="68"/>
      <c r="C6" s="6">
        <v>4000</v>
      </c>
      <c r="D6" s="10">
        <v>2000</v>
      </c>
      <c r="E6" s="10">
        <v>2000</v>
      </c>
      <c r="F6" s="10"/>
      <c r="G6" s="10"/>
      <c r="H6" s="10">
        <f t="shared" si="0"/>
        <v>8000</v>
      </c>
    </row>
    <row r="7" spans="1:8" ht="16.5">
      <c r="A7" s="4" t="s">
        <v>102</v>
      </c>
      <c r="B7" s="10"/>
      <c r="C7" s="47"/>
      <c r="D7" s="47">
        <v>39010</v>
      </c>
      <c r="E7" s="47">
        <v>6600</v>
      </c>
      <c r="F7" s="47">
        <v>5270</v>
      </c>
      <c r="G7" s="47">
        <v>5100</v>
      </c>
      <c r="H7" s="10">
        <f>SUM(B7:G7)</f>
        <v>55980</v>
      </c>
    </row>
    <row r="8" spans="1:8" ht="16.5">
      <c r="A8" s="7" t="s">
        <v>103</v>
      </c>
      <c r="B8" s="6"/>
      <c r="C8" s="6"/>
      <c r="D8" s="6">
        <v>175</v>
      </c>
      <c r="E8" s="10"/>
      <c r="F8" s="10"/>
      <c r="G8" s="10">
        <v>780</v>
      </c>
      <c r="H8" s="10">
        <f t="shared" si="0"/>
        <v>955</v>
      </c>
    </row>
    <row r="9" spans="1:8" ht="16.5">
      <c r="A9" s="7" t="s">
        <v>104</v>
      </c>
      <c r="B9" s="9"/>
      <c r="C9" s="71"/>
      <c r="D9" s="71">
        <v>220</v>
      </c>
      <c r="E9" s="10"/>
      <c r="F9" s="10"/>
      <c r="G9" s="10"/>
      <c r="H9" s="10">
        <f aca="true" t="shared" si="1" ref="H9:H21">SUM(C9:G9)</f>
        <v>220</v>
      </c>
    </row>
    <row r="10" spans="1:8" ht="16.5">
      <c r="A10" s="7" t="s">
        <v>105</v>
      </c>
      <c r="B10" s="9"/>
      <c r="C10" s="71"/>
      <c r="D10" s="71">
        <v>300</v>
      </c>
      <c r="E10" s="10"/>
      <c r="F10" s="10"/>
      <c r="G10" s="10"/>
      <c r="H10" s="10">
        <f t="shared" si="1"/>
        <v>300</v>
      </c>
    </row>
    <row r="11" spans="1:8" ht="16.5">
      <c r="A11" s="7" t="s">
        <v>106</v>
      </c>
      <c r="B11" s="9"/>
      <c r="C11" s="72"/>
      <c r="D11" s="72">
        <v>250</v>
      </c>
      <c r="E11" s="10"/>
      <c r="F11" s="10"/>
      <c r="G11" s="10"/>
      <c r="H11" s="10">
        <f t="shared" si="1"/>
        <v>250</v>
      </c>
    </row>
    <row r="12" spans="1:8" ht="16.5">
      <c r="A12" s="7" t="s">
        <v>107</v>
      </c>
      <c r="B12" s="9"/>
      <c r="C12" s="72"/>
      <c r="D12" s="72">
        <v>260</v>
      </c>
      <c r="E12" s="10"/>
      <c r="F12" s="10"/>
      <c r="G12" s="10"/>
      <c r="H12" s="10">
        <f t="shared" si="1"/>
        <v>260</v>
      </c>
    </row>
    <row r="13" spans="1:8" ht="16.5">
      <c r="A13" s="7" t="s">
        <v>108</v>
      </c>
      <c r="B13" s="9"/>
      <c r="C13" s="72"/>
      <c r="D13" s="47"/>
      <c r="E13" s="10">
        <v>1700</v>
      </c>
      <c r="F13" s="10"/>
      <c r="G13" s="10"/>
      <c r="H13" s="10">
        <f t="shared" si="1"/>
        <v>1700</v>
      </c>
    </row>
    <row r="14" spans="1:8" ht="16.5">
      <c r="A14" s="7" t="s">
        <v>109</v>
      </c>
      <c r="B14" s="9"/>
      <c r="C14" s="72"/>
      <c r="D14" s="47"/>
      <c r="E14" s="47">
        <v>515</v>
      </c>
      <c r="F14" s="10"/>
      <c r="G14" s="10"/>
      <c r="H14" s="10">
        <f t="shared" si="1"/>
        <v>515</v>
      </c>
    </row>
    <row r="15" spans="1:8" ht="16.5">
      <c r="A15" s="7" t="s">
        <v>110</v>
      </c>
      <c r="B15" s="9"/>
      <c r="C15" s="10"/>
      <c r="D15" s="72"/>
      <c r="E15" s="10">
        <v>290</v>
      </c>
      <c r="F15" s="47"/>
      <c r="G15" s="10"/>
      <c r="H15" s="10">
        <f t="shared" si="1"/>
        <v>290</v>
      </c>
    </row>
    <row r="16" spans="1:8" ht="16.5">
      <c r="A16" s="7" t="s">
        <v>111</v>
      </c>
      <c r="B16" s="9"/>
      <c r="C16" s="73"/>
      <c r="D16" s="72"/>
      <c r="E16" s="10">
        <v>620</v>
      </c>
      <c r="F16" s="47"/>
      <c r="G16" s="10"/>
      <c r="H16" s="10">
        <f t="shared" si="1"/>
        <v>620</v>
      </c>
    </row>
    <row r="17" spans="1:8" ht="16.5">
      <c r="A17" s="7" t="s">
        <v>112</v>
      </c>
      <c r="B17" s="9"/>
      <c r="C17" s="72"/>
      <c r="D17" s="72"/>
      <c r="E17" s="10"/>
      <c r="F17" s="47">
        <v>1855</v>
      </c>
      <c r="G17" s="10"/>
      <c r="H17" s="10">
        <f t="shared" si="1"/>
        <v>1855</v>
      </c>
    </row>
    <row r="18" spans="1:8" ht="16.5">
      <c r="A18" s="7" t="s">
        <v>113</v>
      </c>
      <c r="B18" s="9"/>
      <c r="C18" s="72"/>
      <c r="D18" s="72"/>
      <c r="E18" s="10"/>
      <c r="F18" s="47">
        <v>19927</v>
      </c>
      <c r="G18" s="10"/>
      <c r="H18" s="10">
        <f t="shared" si="1"/>
        <v>19927</v>
      </c>
    </row>
    <row r="19" spans="1:8" ht="16.5">
      <c r="A19" s="7" t="s">
        <v>114</v>
      </c>
      <c r="B19" s="9"/>
      <c r="C19" s="72"/>
      <c r="D19" s="72"/>
      <c r="E19" s="10"/>
      <c r="F19" s="47">
        <v>3950</v>
      </c>
      <c r="G19" s="10"/>
      <c r="H19" s="10">
        <f t="shared" si="1"/>
        <v>3950</v>
      </c>
    </row>
    <row r="20" spans="1:8" ht="16.5">
      <c r="A20" s="7" t="s">
        <v>115</v>
      </c>
      <c r="B20" s="9"/>
      <c r="C20" s="72"/>
      <c r="D20" s="72"/>
      <c r="E20" s="10"/>
      <c r="F20" s="47"/>
      <c r="G20" s="10">
        <v>2695</v>
      </c>
      <c r="H20" s="10">
        <f t="shared" si="1"/>
        <v>2695</v>
      </c>
    </row>
    <row r="21" spans="1:8" ht="16.5">
      <c r="A21" s="7" t="s">
        <v>116</v>
      </c>
      <c r="B21" s="9"/>
      <c r="C21" s="72"/>
      <c r="D21" s="72"/>
      <c r="E21" s="10"/>
      <c r="F21" s="47"/>
      <c r="G21" s="10">
        <v>6000</v>
      </c>
      <c r="H21" s="10">
        <f t="shared" si="1"/>
        <v>6000</v>
      </c>
    </row>
    <row r="22" spans="1:8" ht="16.5">
      <c r="A22" s="17" t="s">
        <v>58</v>
      </c>
      <c r="B22" s="74">
        <f aca="true" t="shared" si="2" ref="B22:G22">SUM(B3:B21)</f>
        <v>0</v>
      </c>
      <c r="C22" s="75">
        <f t="shared" si="2"/>
        <v>6090</v>
      </c>
      <c r="D22" s="75">
        <f t="shared" si="2"/>
        <v>46235</v>
      </c>
      <c r="E22" s="75">
        <f t="shared" si="2"/>
        <v>13900</v>
      </c>
      <c r="F22" s="75">
        <f t="shared" si="2"/>
        <v>32997</v>
      </c>
      <c r="G22" s="75">
        <f t="shared" si="2"/>
        <v>16630</v>
      </c>
      <c r="H22" s="75">
        <f>SUM(B22:G22)</f>
        <v>115852</v>
      </c>
    </row>
    <row r="23" spans="1:8" ht="15.75">
      <c r="A23" s="24"/>
      <c r="B23" s="25"/>
      <c r="C23" s="26"/>
      <c r="D23" s="26"/>
      <c r="E23" s="26"/>
      <c r="F23" s="26"/>
      <c r="G23" s="26"/>
      <c r="H23" s="26"/>
    </row>
    <row r="24" spans="1:8" ht="16.5">
      <c r="A24" s="91" t="s">
        <v>117</v>
      </c>
      <c r="B24" s="92"/>
      <c r="C24" s="92"/>
      <c r="D24" s="92"/>
      <c r="E24" s="92"/>
      <c r="F24" s="92"/>
      <c r="G24" s="92"/>
      <c r="H24" s="92"/>
    </row>
  </sheetData>
  <sheetProtection/>
  <mergeCells count="2">
    <mergeCell ref="A1:H1"/>
    <mergeCell ref="A24:H24"/>
  </mergeCells>
  <printOptions/>
  <pageMargins left="0.7874015748031497" right="0.7874015748031497" top="0.7874015748031497" bottom="0.7874015748031497" header="0.31496062992125984" footer="0.31496062992125984"/>
  <pageSetup fitToHeight="2" fitToWidth="1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31">
      <selection activeCell="E35" sqref="E35"/>
    </sheetView>
  </sheetViews>
  <sheetFormatPr defaultColWidth="9.00390625" defaultRowHeight="15.75"/>
  <cols>
    <col min="1" max="1" width="11.25390625" style="2" customWidth="1"/>
    <col min="2" max="2" width="40.00390625" style="1" customWidth="1"/>
    <col min="3" max="3" width="11.625" style="3" customWidth="1"/>
    <col min="4" max="4" width="3.50390625" style="29" bestFit="1" customWidth="1"/>
    <col min="5" max="5" width="16.25390625" style="29" customWidth="1"/>
    <col min="6" max="16384" width="9.00390625" style="29" customWidth="1"/>
  </cols>
  <sheetData>
    <row r="1" spans="1:5" ht="21">
      <c r="A1" s="110" t="s">
        <v>118</v>
      </c>
      <c r="B1" s="111"/>
      <c r="C1" s="111"/>
      <c r="D1" s="111"/>
      <c r="E1" s="111"/>
    </row>
    <row r="2" spans="1:9" ht="16.5">
      <c r="A2" s="44" t="s">
        <v>4</v>
      </c>
      <c r="B2" s="8" t="s">
        <v>1</v>
      </c>
      <c r="C2" s="88" t="s">
        <v>2</v>
      </c>
      <c r="D2" s="112"/>
      <c r="E2" s="45" t="s">
        <v>3</v>
      </c>
      <c r="F2" s="31"/>
      <c r="G2" s="31"/>
      <c r="H2" s="31"/>
      <c r="I2" s="31"/>
    </row>
    <row r="3" spans="1:5" ht="16.5">
      <c r="A3" s="76" t="s">
        <v>119</v>
      </c>
      <c r="B3" s="7" t="s">
        <v>120</v>
      </c>
      <c r="C3" s="77">
        <v>210</v>
      </c>
      <c r="D3" s="78" t="s">
        <v>121</v>
      </c>
      <c r="E3" s="62"/>
    </row>
    <row r="4" spans="1:5" ht="16.5">
      <c r="A4" s="76" t="s">
        <v>119</v>
      </c>
      <c r="B4" s="7" t="s">
        <v>100</v>
      </c>
      <c r="C4" s="77">
        <v>80</v>
      </c>
      <c r="D4" s="78" t="s">
        <v>121</v>
      </c>
      <c r="E4" s="62"/>
    </row>
    <row r="5" spans="1:5" ht="16.5">
      <c r="A5" s="76" t="s">
        <v>119</v>
      </c>
      <c r="B5" s="7" t="s">
        <v>101</v>
      </c>
      <c r="C5" s="79">
        <v>2000</v>
      </c>
      <c r="D5" s="78" t="s">
        <v>121</v>
      </c>
      <c r="E5" s="66" t="s">
        <v>122</v>
      </c>
    </row>
    <row r="6" spans="1:5" ht="16.5">
      <c r="A6" s="76" t="s">
        <v>119</v>
      </c>
      <c r="B6" s="7" t="s">
        <v>101</v>
      </c>
      <c r="C6" s="79">
        <v>2000</v>
      </c>
      <c r="D6" s="78" t="s">
        <v>121</v>
      </c>
      <c r="E6" s="66" t="s">
        <v>123</v>
      </c>
    </row>
    <row r="7" spans="1:5" ht="16.5">
      <c r="A7" s="76" t="s">
        <v>119</v>
      </c>
      <c r="B7" s="7" t="s">
        <v>124</v>
      </c>
      <c r="C7" s="80">
        <v>1800</v>
      </c>
      <c r="D7" s="78" t="s">
        <v>125</v>
      </c>
      <c r="E7" s="62"/>
    </row>
    <row r="8" spans="1:5" ht="16.5">
      <c r="A8" s="81" t="s">
        <v>126</v>
      </c>
      <c r="B8" s="7" t="s">
        <v>127</v>
      </c>
      <c r="C8" s="73">
        <v>195</v>
      </c>
      <c r="D8" s="5" t="s">
        <v>128</v>
      </c>
      <c r="E8" s="45"/>
    </row>
    <row r="9" spans="1:5" ht="16.5">
      <c r="A9" s="81" t="s">
        <v>126</v>
      </c>
      <c r="B9" s="7" t="s">
        <v>129</v>
      </c>
      <c r="C9" s="73">
        <v>225</v>
      </c>
      <c r="D9" s="78" t="s">
        <v>121</v>
      </c>
      <c r="E9" s="45"/>
    </row>
    <row r="10" spans="1:5" ht="16.5">
      <c r="A10" s="81" t="s">
        <v>126</v>
      </c>
      <c r="B10" s="7" t="s">
        <v>103</v>
      </c>
      <c r="C10" s="72">
        <v>175</v>
      </c>
      <c r="D10" s="5" t="s">
        <v>0</v>
      </c>
      <c r="E10" s="82"/>
    </row>
    <row r="11" spans="1:5" ht="16.5">
      <c r="A11" s="81" t="s">
        <v>126</v>
      </c>
      <c r="B11" s="7" t="s">
        <v>104</v>
      </c>
      <c r="C11" s="72">
        <v>220</v>
      </c>
      <c r="D11" s="5" t="s">
        <v>0</v>
      </c>
      <c r="E11" s="82"/>
    </row>
    <row r="12" spans="1:5" ht="16.5">
      <c r="A12" s="81" t="s">
        <v>126</v>
      </c>
      <c r="B12" s="7" t="s">
        <v>105</v>
      </c>
      <c r="C12" s="72">
        <v>300</v>
      </c>
      <c r="D12" s="5" t="s">
        <v>0</v>
      </c>
      <c r="E12" s="82"/>
    </row>
    <row r="13" spans="1:5" ht="16.5">
      <c r="A13" s="81" t="s">
        <v>126</v>
      </c>
      <c r="B13" s="7" t="s">
        <v>106</v>
      </c>
      <c r="C13" s="72">
        <v>250</v>
      </c>
      <c r="D13" s="5" t="s">
        <v>0</v>
      </c>
      <c r="E13" s="82"/>
    </row>
    <row r="14" spans="1:5" ht="16.5">
      <c r="A14" s="81" t="s">
        <v>126</v>
      </c>
      <c r="B14" s="7" t="s">
        <v>130</v>
      </c>
      <c r="C14" s="72">
        <v>1800</v>
      </c>
      <c r="D14" s="5" t="s">
        <v>0</v>
      </c>
      <c r="E14" s="9"/>
    </row>
    <row r="15" spans="1:5" ht="16.5">
      <c r="A15" s="81" t="s">
        <v>131</v>
      </c>
      <c r="B15" s="7" t="s">
        <v>132</v>
      </c>
      <c r="C15" s="72">
        <v>1800</v>
      </c>
      <c r="D15" s="5" t="s">
        <v>0</v>
      </c>
      <c r="E15" s="9"/>
    </row>
    <row r="16" spans="1:5" ht="16.5">
      <c r="A16" s="81" t="s">
        <v>133</v>
      </c>
      <c r="B16" s="7" t="s">
        <v>107</v>
      </c>
      <c r="C16" s="72">
        <v>260</v>
      </c>
      <c r="D16" s="5" t="s">
        <v>0</v>
      </c>
      <c r="E16" s="9"/>
    </row>
    <row r="17" spans="1:5" ht="16.5">
      <c r="A17" s="81" t="s">
        <v>133</v>
      </c>
      <c r="B17" s="7" t="s">
        <v>134</v>
      </c>
      <c r="C17" s="72">
        <v>7350</v>
      </c>
      <c r="D17" s="5" t="s">
        <v>0</v>
      </c>
      <c r="E17" s="9"/>
    </row>
    <row r="18" spans="1:5" ht="16.5">
      <c r="A18" s="81" t="s">
        <v>133</v>
      </c>
      <c r="B18" s="7" t="s">
        <v>135</v>
      </c>
      <c r="C18" s="72">
        <v>8370</v>
      </c>
      <c r="D18" s="78" t="s">
        <v>121</v>
      </c>
      <c r="E18" s="9"/>
    </row>
    <row r="19" spans="1:5" ht="16.5">
      <c r="A19" s="81" t="s">
        <v>133</v>
      </c>
      <c r="B19" s="7" t="s">
        <v>136</v>
      </c>
      <c r="C19" s="72">
        <v>8100</v>
      </c>
      <c r="D19" s="78" t="s">
        <v>121</v>
      </c>
      <c r="E19" s="9"/>
    </row>
    <row r="20" spans="1:5" ht="16.5">
      <c r="A20" s="81" t="s">
        <v>133</v>
      </c>
      <c r="B20" s="7" t="s">
        <v>137</v>
      </c>
      <c r="C20" s="72">
        <v>8370</v>
      </c>
      <c r="D20" s="78" t="s">
        <v>121</v>
      </c>
      <c r="E20" s="9"/>
    </row>
    <row r="21" spans="1:5" ht="16.5">
      <c r="A21" s="81" t="s">
        <v>133</v>
      </c>
      <c r="B21" s="7" t="s">
        <v>138</v>
      </c>
      <c r="C21" s="72">
        <v>6820</v>
      </c>
      <c r="D21" s="78" t="s">
        <v>121</v>
      </c>
      <c r="E21" s="9"/>
    </row>
    <row r="22" spans="1:5" ht="16.5">
      <c r="A22" s="81" t="s">
        <v>133</v>
      </c>
      <c r="B22" s="7" t="s">
        <v>101</v>
      </c>
      <c r="C22" s="72">
        <v>2000</v>
      </c>
      <c r="D22" s="78" t="s">
        <v>121</v>
      </c>
      <c r="E22" s="66" t="s">
        <v>139</v>
      </c>
    </row>
    <row r="23" spans="1:5" ht="16.5">
      <c r="A23" s="44" t="s">
        <v>140</v>
      </c>
      <c r="B23" s="7" t="s">
        <v>141</v>
      </c>
      <c r="C23" s="71">
        <v>180</v>
      </c>
      <c r="D23" s="5" t="s">
        <v>128</v>
      </c>
      <c r="E23" s="45"/>
    </row>
    <row r="24" spans="1:5" ht="16.5">
      <c r="A24" s="44" t="s">
        <v>140</v>
      </c>
      <c r="B24" s="7" t="s">
        <v>108</v>
      </c>
      <c r="C24" s="72">
        <v>1700</v>
      </c>
      <c r="D24" s="5" t="s">
        <v>0</v>
      </c>
      <c r="E24" s="27"/>
    </row>
    <row r="25" spans="1:5" ht="16.5">
      <c r="A25" s="44" t="s">
        <v>142</v>
      </c>
      <c r="B25" s="7" t="s">
        <v>109</v>
      </c>
      <c r="C25" s="72">
        <v>515</v>
      </c>
      <c r="D25" s="5" t="s">
        <v>0</v>
      </c>
      <c r="E25" s="9"/>
    </row>
    <row r="26" spans="1:5" ht="16.5">
      <c r="A26" s="44" t="s">
        <v>142</v>
      </c>
      <c r="B26" s="7" t="s">
        <v>110</v>
      </c>
      <c r="C26" s="72">
        <v>290</v>
      </c>
      <c r="D26" s="5" t="s">
        <v>0</v>
      </c>
      <c r="E26" s="45"/>
    </row>
    <row r="27" spans="1:5" ht="16.5">
      <c r="A27" s="44" t="s">
        <v>142</v>
      </c>
      <c r="B27" s="7" t="s">
        <v>101</v>
      </c>
      <c r="C27" s="72">
        <v>2000</v>
      </c>
      <c r="D27" s="5" t="s">
        <v>0</v>
      </c>
      <c r="E27" s="66" t="s">
        <v>143</v>
      </c>
    </row>
    <row r="28" spans="1:5" ht="16.5">
      <c r="A28" s="44" t="s">
        <v>142</v>
      </c>
      <c r="B28" s="7" t="s">
        <v>144</v>
      </c>
      <c r="C28" s="72">
        <v>6600</v>
      </c>
      <c r="D28" s="5" t="s">
        <v>0</v>
      </c>
      <c r="E28" s="9"/>
    </row>
    <row r="29" spans="1:5" ht="16.5">
      <c r="A29" s="76" t="s">
        <v>145</v>
      </c>
      <c r="B29" s="7" t="s">
        <v>146</v>
      </c>
      <c r="C29" s="72">
        <v>195</v>
      </c>
      <c r="D29" s="5" t="s">
        <v>0</v>
      </c>
      <c r="E29" s="9"/>
    </row>
    <row r="30" spans="1:5" ht="16.5">
      <c r="A30" s="76" t="s">
        <v>145</v>
      </c>
      <c r="B30" s="7" t="s">
        <v>147</v>
      </c>
      <c r="C30" s="72">
        <v>620</v>
      </c>
      <c r="D30" s="5" t="s">
        <v>0</v>
      </c>
      <c r="E30" s="9"/>
    </row>
    <row r="31" spans="1:5" ht="16.5">
      <c r="A31" s="76" t="s">
        <v>145</v>
      </c>
      <c r="B31" s="7" t="s">
        <v>148</v>
      </c>
      <c r="C31" s="72">
        <v>1800</v>
      </c>
      <c r="D31" s="5" t="s">
        <v>0</v>
      </c>
      <c r="E31" s="9"/>
    </row>
    <row r="32" spans="1:5" ht="16.5">
      <c r="A32" s="44" t="s">
        <v>149</v>
      </c>
      <c r="B32" s="83" t="s">
        <v>150</v>
      </c>
      <c r="C32" s="72">
        <v>5270</v>
      </c>
      <c r="D32" s="15" t="s">
        <v>128</v>
      </c>
      <c r="E32" s="45"/>
    </row>
    <row r="33" spans="1:5" ht="16.5">
      <c r="A33" s="44" t="s">
        <v>149</v>
      </c>
      <c r="B33" s="83" t="s">
        <v>112</v>
      </c>
      <c r="C33" s="72">
        <v>1855</v>
      </c>
      <c r="D33" s="15" t="s">
        <v>0</v>
      </c>
      <c r="E33" s="73"/>
    </row>
    <row r="34" spans="1:5" ht="16.5">
      <c r="A34" s="44" t="s">
        <v>149</v>
      </c>
      <c r="B34" s="83" t="s">
        <v>113</v>
      </c>
      <c r="C34" s="72">
        <v>19927</v>
      </c>
      <c r="D34" s="15" t="s">
        <v>0</v>
      </c>
      <c r="E34" s="73"/>
    </row>
    <row r="35" spans="1:5" ht="16.5">
      <c r="A35" s="44" t="s">
        <v>151</v>
      </c>
      <c r="B35" s="83" t="s">
        <v>152</v>
      </c>
      <c r="C35" s="72">
        <v>195</v>
      </c>
      <c r="D35" s="15" t="s">
        <v>0</v>
      </c>
      <c r="E35" s="73"/>
    </row>
    <row r="36" spans="1:5" ht="16.5">
      <c r="A36" s="44" t="s">
        <v>151</v>
      </c>
      <c r="B36" s="83" t="s">
        <v>114</v>
      </c>
      <c r="C36" s="72">
        <v>3950</v>
      </c>
      <c r="D36" s="15" t="s">
        <v>0</v>
      </c>
      <c r="E36" s="73"/>
    </row>
    <row r="37" spans="1:5" ht="16.5">
      <c r="A37" s="44" t="s">
        <v>151</v>
      </c>
      <c r="B37" s="48" t="s">
        <v>153</v>
      </c>
      <c r="C37" s="72">
        <v>1800</v>
      </c>
      <c r="D37" s="15" t="s">
        <v>0</v>
      </c>
      <c r="E37" s="73"/>
    </row>
    <row r="38" spans="1:5" ht="16.5">
      <c r="A38" s="44" t="s">
        <v>154</v>
      </c>
      <c r="B38" s="70" t="s">
        <v>155</v>
      </c>
      <c r="C38" s="72">
        <v>5100</v>
      </c>
      <c r="D38" s="15" t="s">
        <v>128</v>
      </c>
      <c r="E38" s="45"/>
    </row>
    <row r="39" spans="1:5" ht="16.5">
      <c r="A39" s="44" t="s">
        <v>154</v>
      </c>
      <c r="B39" s="70" t="s">
        <v>103</v>
      </c>
      <c r="C39" s="72">
        <v>780</v>
      </c>
      <c r="D39" s="15" t="s">
        <v>0</v>
      </c>
      <c r="E39" s="73"/>
    </row>
    <row r="40" spans="1:5" ht="16.5">
      <c r="A40" s="44" t="s">
        <v>154</v>
      </c>
      <c r="B40" s="70" t="s">
        <v>115</v>
      </c>
      <c r="C40" s="72">
        <v>2695</v>
      </c>
      <c r="D40" s="15" t="s">
        <v>0</v>
      </c>
      <c r="E40" s="83" t="s">
        <v>156</v>
      </c>
    </row>
    <row r="41" spans="1:5" ht="16.5">
      <c r="A41" s="44" t="s">
        <v>154</v>
      </c>
      <c r="B41" s="83" t="s">
        <v>116</v>
      </c>
      <c r="C41" s="72">
        <v>6000</v>
      </c>
      <c r="D41" s="15" t="s">
        <v>0</v>
      </c>
      <c r="E41" s="83" t="s">
        <v>156</v>
      </c>
    </row>
    <row r="42" spans="1:5" ht="16.5">
      <c r="A42" s="44" t="s">
        <v>154</v>
      </c>
      <c r="B42" s="48" t="s">
        <v>157</v>
      </c>
      <c r="C42" s="72">
        <v>1800</v>
      </c>
      <c r="D42" s="15" t="s">
        <v>0</v>
      </c>
      <c r="E42" s="73"/>
    </row>
    <row r="43" spans="1:5" ht="16.5">
      <c r="A43" s="44" t="s">
        <v>158</v>
      </c>
      <c r="B43" s="48" t="s">
        <v>159</v>
      </c>
      <c r="C43" s="72">
        <v>255</v>
      </c>
      <c r="D43" s="15" t="s">
        <v>0</v>
      </c>
      <c r="E43" s="73"/>
    </row>
    <row r="44" spans="1:5" ht="16.5">
      <c r="A44" s="113" t="s">
        <v>160</v>
      </c>
      <c r="B44" s="114"/>
      <c r="C44" s="10">
        <f>SUM(C3:C43)</f>
        <v>115852</v>
      </c>
      <c r="D44" s="23" t="s">
        <v>0</v>
      </c>
      <c r="E44" s="22"/>
    </row>
    <row r="45" spans="1:5" ht="16.5">
      <c r="A45" s="11"/>
      <c r="B45" s="12"/>
      <c r="C45" s="13"/>
      <c r="D45" s="20"/>
      <c r="E45" s="14" t="s">
        <v>161</v>
      </c>
    </row>
  </sheetData>
  <sheetProtection/>
  <mergeCells count="3">
    <mergeCell ref="A1:E1"/>
    <mergeCell ref="C2:D2"/>
    <mergeCell ref="A44:B44"/>
  </mergeCells>
  <printOptions horizontalCentered="1"/>
  <pageMargins left="0.7874015748031497" right="0.7874015748031497" top="0.7874015748031497" bottom="0.7874015748031497" header="0.31496062992125984" footer="0.31496062992125984"/>
  <pageSetup fitToHeight="2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2019-07-24T05:41:16Z</cp:lastPrinted>
  <dcterms:created xsi:type="dcterms:W3CDTF">2014-06-30T00:55:49Z</dcterms:created>
  <dcterms:modified xsi:type="dcterms:W3CDTF">2021-01-07T09:15:48Z</dcterms:modified>
  <cp:category/>
  <cp:version/>
  <cp:contentType/>
  <cp:contentStatus/>
</cp:coreProperties>
</file>