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靜和工作資料\靜和工作資料\仁基業務\109仁愛基金\仁愛基金明細(季刊)\"/>
    </mc:Choice>
  </mc:AlternateContent>
  <xr:revisionPtr revIDLastSave="0" documentId="13_ncr:1_{212F6932-8094-4B93-AEE6-C856EF8F1AE0}" xr6:coauthVersionLast="47" xr6:coauthVersionMax="47" xr10:uidLastSave="{00000000-0000-0000-0000-000000000000}"/>
  <bookViews>
    <workbookView xWindow="-120" yWindow="-120" windowWidth="19440" windowHeight="11640" tabRatio="868" xr2:uid="{00000000-000D-0000-FFFF-FFFF00000000}"/>
  </bookViews>
  <sheets>
    <sheet name="上半年捐款總表" sheetId="7" r:id="rId1"/>
    <sheet name="113年上半年捐物月總表" sheetId="32" r:id="rId2"/>
    <sheet name="113年上半年捐物流向表" sheetId="31" r:id="rId3"/>
    <sheet name="上半年支出月總表" sheetId="9" r:id="rId4"/>
    <sheet name="113上半年支出明細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7" l="1"/>
  <c r="G19" i="9" l="1"/>
  <c r="F19" i="9"/>
  <c r="E19" i="9"/>
  <c r="D19" i="9"/>
  <c r="C19" i="9"/>
  <c r="B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G30" i="7"/>
  <c r="F30" i="7"/>
  <c r="E30" i="7"/>
  <c r="D30" i="7"/>
  <c r="C30" i="7"/>
  <c r="B30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30" i="7" l="1"/>
  <c r="H19" i="9"/>
</calcChain>
</file>

<file path=xl/sharedStrings.xml><?xml version="1.0" encoding="utf-8"?>
<sst xmlns="http://schemas.openxmlformats.org/spreadsheetml/2006/main" count="370" uniqueCount="197">
  <si>
    <r>
      <rPr>
        <sz val="12"/>
        <color theme="1"/>
        <rFont val="標楷體"/>
        <family val="4"/>
        <charset val="136"/>
      </rPr>
      <t>金額</t>
    </r>
  </si>
  <si>
    <r>
      <rPr>
        <sz val="12"/>
        <color theme="1"/>
        <rFont val="標楷體"/>
        <family val="4"/>
        <charset val="136"/>
      </rPr>
      <t>合計</t>
    </r>
  </si>
  <si>
    <r>
      <rPr>
        <sz val="12"/>
        <color theme="1"/>
        <rFont val="標楷體"/>
        <family val="4"/>
        <charset val="136"/>
      </rPr>
      <t>事由／年月</t>
    </r>
  </si>
  <si>
    <r>
      <rPr>
        <sz val="12"/>
        <color theme="1"/>
        <rFont val="標楷體"/>
        <family val="4"/>
        <charset val="136"/>
      </rPr>
      <t>總</t>
    </r>
    <r>
      <rPr>
        <sz val="12"/>
        <color theme="1"/>
        <rFont val="Times New Roman"/>
        <family val="1"/>
      </rPr>
      <t xml:space="preserve">          </t>
    </r>
    <r>
      <rPr>
        <sz val="12"/>
        <color theme="1"/>
        <rFont val="標楷體"/>
        <family val="4"/>
        <charset val="136"/>
      </rPr>
      <t>計</t>
    </r>
    <phoneticPr fontId="1" type="noConversion"/>
  </si>
  <si>
    <r>
      <rPr>
        <sz val="12"/>
        <color theme="1"/>
        <rFont val="標楷體"/>
        <family val="4"/>
        <charset val="136"/>
      </rPr>
      <t>元</t>
    </r>
    <phoneticPr fontId="1" type="noConversion"/>
  </si>
  <si>
    <r>
      <rPr>
        <sz val="12"/>
        <color theme="1"/>
        <rFont val="標楷體"/>
        <family val="4"/>
        <charset val="136"/>
      </rPr>
      <t>日期</t>
    </r>
    <phoneticPr fontId="1" type="noConversion"/>
  </si>
  <si>
    <r>
      <rPr>
        <sz val="12"/>
        <color theme="1"/>
        <rFont val="標楷體"/>
        <family val="4"/>
        <charset val="136"/>
      </rPr>
      <t>收入項目</t>
    </r>
    <phoneticPr fontId="1" type="noConversion"/>
  </si>
  <si>
    <r>
      <rPr>
        <sz val="12"/>
        <color rgb="FF000000"/>
        <rFont val="標楷體"/>
        <family val="4"/>
        <charset val="136"/>
      </rPr>
      <t>病患零用金利息</t>
    </r>
  </si>
  <si>
    <t>收據編號</t>
    <phoneticPr fontId="11" type="noConversion"/>
  </si>
  <si>
    <t>單位</t>
    <phoneticPr fontId="11" type="noConversion"/>
  </si>
  <si>
    <t>捐贈日期</t>
    <phoneticPr fontId="11" type="noConversion"/>
  </si>
  <si>
    <t>捐贈單位</t>
    <phoneticPr fontId="11" type="noConversion"/>
  </si>
  <si>
    <t>捐贈物品名稱</t>
    <phoneticPr fontId="11" type="noConversion"/>
  </si>
  <si>
    <t>捐贈數量</t>
    <phoneticPr fontId="11" type="noConversion"/>
  </si>
  <si>
    <t>價值</t>
    <phoneticPr fontId="11" type="noConversion"/>
  </si>
  <si>
    <r>
      <t xml:space="preserve">簽收人蓋章
</t>
    </r>
    <r>
      <rPr>
        <b/>
        <sz val="8"/>
        <color indexed="8"/>
        <rFont val="微軟正黑體"/>
        <family val="2"/>
        <charset val="136"/>
      </rPr>
      <t>(同時開立捐物收據)</t>
    </r>
    <phoneticPr fontId="11" type="noConversion"/>
  </si>
  <si>
    <t>保管人蓋章</t>
    <phoneticPr fontId="11" type="noConversion"/>
  </si>
  <si>
    <t>捐贈物品使用情形</t>
    <phoneticPr fontId="11" type="noConversion"/>
  </si>
  <si>
    <t>使用數量</t>
    <phoneticPr fontId="11" type="noConversion"/>
  </si>
  <si>
    <t>備註</t>
    <phoneticPr fontId="11" type="noConversion"/>
  </si>
  <si>
    <t>捐物者／年月</t>
  </si>
  <si>
    <t>周○旭</t>
    <phoneticPr fontId="1" type="noConversion"/>
  </si>
  <si>
    <t>林○雍</t>
    <phoneticPr fontId="1" type="noConversion"/>
  </si>
  <si>
    <t>游○秀</t>
    <phoneticPr fontId="1" type="noConversion"/>
  </si>
  <si>
    <t>黃○欣</t>
    <phoneticPr fontId="1" type="noConversion"/>
  </si>
  <si>
    <t>賴○惠</t>
    <phoneticPr fontId="1" type="noConversion"/>
  </si>
  <si>
    <t>鄧○佑</t>
    <phoneticPr fontId="1" type="noConversion"/>
  </si>
  <si>
    <t>李○娟</t>
    <phoneticPr fontId="1" type="noConversion"/>
  </si>
  <si>
    <t>歐○宏</t>
    <phoneticPr fontId="1" type="noConversion"/>
  </si>
  <si>
    <t>詹○騰</t>
    <phoneticPr fontId="1" type="noConversion"/>
  </si>
  <si>
    <t>徐○珊</t>
    <phoneticPr fontId="1" type="noConversion"/>
  </si>
  <si>
    <t>杜○季</t>
    <phoneticPr fontId="1" type="noConversion"/>
  </si>
  <si>
    <t>周○玲</t>
    <phoneticPr fontId="1" type="noConversion"/>
  </si>
  <si>
    <t>林○君</t>
    <phoneticPr fontId="1" type="noConversion"/>
  </si>
  <si>
    <t>藍○棟</t>
    <phoneticPr fontId="1" type="noConversion"/>
  </si>
  <si>
    <t>張○珊</t>
    <phoneticPr fontId="1" type="noConversion"/>
  </si>
  <si>
    <r>
      <rPr>
        <sz val="12"/>
        <color theme="1"/>
        <rFont val="標楷體"/>
        <family val="4"/>
        <charset val="136"/>
      </rPr>
      <t>總計</t>
    </r>
    <phoneticPr fontId="1" type="noConversion"/>
  </si>
  <si>
    <r>
      <rPr>
        <sz val="12"/>
        <rFont val="標楷體"/>
        <family val="4"/>
        <charset val="136"/>
      </rPr>
      <t>捐款者／年月</t>
    </r>
  </si>
  <si>
    <r>
      <rPr>
        <sz val="12"/>
        <rFont val="標楷體"/>
        <family val="4"/>
        <charset val="136"/>
      </rPr>
      <t>合計</t>
    </r>
  </si>
  <si>
    <t>何○憲</t>
    <phoneticPr fontId="1" type="noConversion"/>
  </si>
  <si>
    <t>蘇何○絨</t>
    <phoneticPr fontId="1" type="noConversion"/>
  </si>
  <si>
    <t>林○昭</t>
    <phoneticPr fontId="1" type="noConversion"/>
  </si>
  <si>
    <t>林○堯</t>
    <phoneticPr fontId="1" type="noConversion"/>
  </si>
  <si>
    <t>劉○豐</t>
    <phoneticPr fontId="1" type="noConversion"/>
  </si>
  <si>
    <t>蔡○玲</t>
    <phoneticPr fontId="1" type="noConversion"/>
  </si>
  <si>
    <t>衛生紙72包</t>
    <phoneticPr fontId="1" type="noConversion"/>
  </si>
  <si>
    <t>林○輝</t>
    <phoneticPr fontId="1" type="noConversion"/>
  </si>
  <si>
    <t>洗髮乳8罐</t>
    <phoneticPr fontId="1" type="noConversion"/>
  </si>
  <si>
    <t>沐浴乳8罐</t>
    <phoneticPr fontId="1" type="noConversion"/>
  </si>
  <si>
    <t>金○利服務有限公司</t>
    <phoneticPr fontId="1" type="noConversion"/>
  </si>
  <si>
    <r>
      <rPr>
        <sz val="12"/>
        <color theme="1"/>
        <rFont val="標楷體"/>
        <family val="4"/>
        <charset val="136"/>
      </rPr>
      <t>護理復健活動費</t>
    </r>
    <phoneticPr fontId="1" type="noConversion"/>
  </si>
  <si>
    <t>6病房個案醫療費補助</t>
    <phoneticPr fontId="1" type="noConversion"/>
  </si>
  <si>
    <t>112年過年應景食品</t>
    <phoneticPr fontId="1" type="noConversion"/>
  </si>
  <si>
    <t>膳食費差額補助</t>
    <phoneticPr fontId="1" type="noConversion"/>
  </si>
  <si>
    <t>工作病友尾牙補助款</t>
    <phoneticPr fontId="1" type="noConversion"/>
  </si>
  <si>
    <t>礦泉水60箱</t>
    <phoneticPr fontId="1" type="noConversion"/>
  </si>
  <si>
    <t>慈濟義剪</t>
    <phoneticPr fontId="1" type="noConversion"/>
  </si>
  <si>
    <t>7病房個案醫療費補助</t>
    <phoneticPr fontId="1" type="noConversion"/>
  </si>
  <si>
    <t>義剪隊年終紅包</t>
    <phoneticPr fontId="1" type="noConversion"/>
  </si>
  <si>
    <t>院內大型活動</t>
    <phoneticPr fontId="1" type="noConversion"/>
  </si>
  <si>
    <t>日期</t>
  </si>
  <si>
    <t>事由</t>
  </si>
  <si>
    <t>金額</t>
  </si>
  <si>
    <t>備註</t>
  </si>
  <si>
    <t>元</t>
    <phoneticPr fontId="1" type="noConversion"/>
  </si>
  <si>
    <t>黃○隆</t>
    <phoneticPr fontId="1" type="noConversion"/>
  </si>
  <si>
    <t>工作病友尾牙補助</t>
    <phoneticPr fontId="1" type="noConversion"/>
  </si>
  <si>
    <t>03月29日</t>
    <phoneticPr fontId="1" type="noConversion"/>
  </si>
  <si>
    <r>
      <rPr>
        <sz val="12"/>
        <color theme="1"/>
        <rFont val="標楷體"/>
        <family val="4"/>
        <charset val="136"/>
      </rPr>
      <t>製表：仁愛基金委員會</t>
    </r>
    <phoneticPr fontId="3" type="noConversion"/>
  </si>
  <si>
    <r>
      <t>113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01</t>
    </r>
    <r>
      <rPr>
        <b/>
        <sz val="16"/>
        <color rgb="FFFFFFFF"/>
        <rFont val="標楷體"/>
        <family val="4"/>
        <charset val="136"/>
      </rPr>
      <t>月－</t>
    </r>
    <r>
      <rPr>
        <b/>
        <sz val="16"/>
        <color rgb="FFFFFFFF"/>
        <rFont val="Times New Roman"/>
        <family val="1"/>
      </rPr>
      <t>113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06</t>
    </r>
    <r>
      <rPr>
        <b/>
        <sz val="16"/>
        <color rgb="FFFFFFFF"/>
        <rFont val="標楷體"/>
        <family val="4"/>
        <charset val="136"/>
      </rPr>
      <t>月捐款收入月總表</t>
    </r>
    <phoneticPr fontId="1" type="noConversion"/>
  </si>
  <si>
    <r>
      <t>113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01</t>
    </r>
    <r>
      <rPr>
        <sz val="12"/>
        <rFont val="標楷體"/>
        <family val="4"/>
        <charset val="136"/>
      </rPr>
      <t>月</t>
    </r>
    <phoneticPr fontId="1" type="noConversion"/>
  </si>
  <si>
    <r>
      <t>113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02</t>
    </r>
    <r>
      <rPr>
        <sz val="12"/>
        <rFont val="標楷體"/>
        <family val="4"/>
        <charset val="136"/>
      </rPr>
      <t>月</t>
    </r>
    <phoneticPr fontId="1" type="noConversion"/>
  </si>
  <si>
    <r>
      <t>113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03</t>
    </r>
    <r>
      <rPr>
        <sz val="12"/>
        <rFont val="標楷體"/>
        <family val="4"/>
        <charset val="136"/>
      </rPr>
      <t>月</t>
    </r>
    <phoneticPr fontId="1" type="noConversion"/>
  </si>
  <si>
    <r>
      <t>113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04</t>
    </r>
    <r>
      <rPr>
        <sz val="12"/>
        <rFont val="標楷體"/>
        <family val="4"/>
        <charset val="136"/>
      </rPr>
      <t>月</t>
    </r>
    <phoneticPr fontId="1" type="noConversion"/>
  </si>
  <si>
    <r>
      <t>113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05</t>
    </r>
    <r>
      <rPr>
        <sz val="12"/>
        <rFont val="標楷體"/>
        <family val="4"/>
        <charset val="136"/>
      </rPr>
      <t>月</t>
    </r>
    <phoneticPr fontId="1" type="noConversion"/>
  </si>
  <si>
    <r>
      <t>113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06</t>
    </r>
    <r>
      <rPr>
        <sz val="12"/>
        <rFont val="標楷體"/>
        <family val="4"/>
        <charset val="136"/>
      </rPr>
      <t>月</t>
    </r>
    <phoneticPr fontId="1" type="noConversion"/>
  </si>
  <si>
    <t>善心人士</t>
    <phoneticPr fontId="1" type="noConversion"/>
  </si>
  <si>
    <t>張○縣</t>
    <phoneticPr fontId="1" type="noConversion"/>
  </si>
  <si>
    <t>許○華</t>
    <phoneticPr fontId="1" type="noConversion"/>
  </si>
  <si>
    <t>蔡○融</t>
    <phoneticPr fontId="1" type="noConversion"/>
  </si>
  <si>
    <t>張○庭</t>
    <phoneticPr fontId="1" type="noConversion"/>
  </si>
  <si>
    <t>趙○欣</t>
    <phoneticPr fontId="1" type="noConversion"/>
  </si>
  <si>
    <t>113年01月－113年06月捐物收入月總表</t>
    <phoneticPr fontId="1" type="noConversion"/>
  </si>
  <si>
    <t>113年01月</t>
    <phoneticPr fontId="1" type="noConversion"/>
  </si>
  <si>
    <t>113年02月</t>
    <phoneticPr fontId="1" type="noConversion"/>
  </si>
  <si>
    <t>113年03月</t>
    <phoneticPr fontId="1" type="noConversion"/>
  </si>
  <si>
    <t>113年04月</t>
    <phoneticPr fontId="1" type="noConversion"/>
  </si>
  <si>
    <t>113年05月</t>
    <phoneticPr fontId="1" type="noConversion"/>
  </si>
  <si>
    <t>113年06月</t>
    <phoneticPr fontId="1" type="noConversion"/>
  </si>
  <si>
    <t>成人紙尿褲192片</t>
    <phoneticPr fontId="1" type="noConversion"/>
  </si>
  <si>
    <t>成人紙尿褲288片</t>
    <phoneticPr fontId="1" type="noConversion"/>
  </si>
  <si>
    <t>廖○詩</t>
    <phoneticPr fontId="1" type="noConversion"/>
  </si>
  <si>
    <t>成人拉拉褲200片</t>
    <phoneticPr fontId="1" type="noConversion"/>
  </si>
  <si>
    <t>成人紙尿褲60片</t>
    <phoneticPr fontId="1" type="noConversion"/>
  </si>
  <si>
    <t>增○工業齒輪股份有限公司</t>
    <phoneticPr fontId="1" type="noConversion"/>
  </si>
  <si>
    <t>臺中市健○傳愛協會</t>
    <phoneticPr fontId="1" type="noConversion"/>
  </si>
  <si>
    <t>旅行組144盒
(牙刷+牙膏+漱口水)</t>
    <phoneticPr fontId="1" type="noConversion"/>
  </si>
  <si>
    <r>
      <t>113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01</t>
    </r>
    <r>
      <rPr>
        <b/>
        <sz val="16"/>
        <color rgb="FFFFFFFF"/>
        <rFont val="標楷體"/>
        <family val="4"/>
        <charset val="136"/>
      </rPr>
      <t>月－</t>
    </r>
    <r>
      <rPr>
        <b/>
        <sz val="16"/>
        <color rgb="FFFFFFFF"/>
        <rFont val="Times New Roman"/>
        <family val="1"/>
      </rPr>
      <t>113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06</t>
    </r>
    <r>
      <rPr>
        <b/>
        <sz val="16"/>
        <color rgb="FFFFFFFF"/>
        <rFont val="標楷體"/>
        <family val="4"/>
        <charset val="136"/>
      </rPr>
      <t>月捐款支出月總表</t>
    </r>
    <phoneticPr fontId="1" type="noConversion"/>
  </si>
  <si>
    <r>
      <t>113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01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</si>
  <si>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113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02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</si>
  <si>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113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03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</si>
  <si>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113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04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</si>
  <si>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113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05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</si>
  <si>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113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06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</si>
  <si>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t>生活照顧費補助</t>
    <phoneticPr fontId="1" type="noConversion"/>
  </si>
  <si>
    <t>翁○源膳食費補助</t>
    <phoneticPr fontId="1" type="noConversion"/>
  </si>
  <si>
    <t>林○正膳食費補助</t>
    <phoneticPr fontId="1" type="noConversion"/>
  </si>
  <si>
    <t>廖○興膳食費補助</t>
    <phoneticPr fontId="1" type="noConversion"/>
  </si>
  <si>
    <t>營養品補助</t>
    <phoneticPr fontId="1" type="noConversion"/>
  </si>
  <si>
    <t>劉○君膳食費補助</t>
    <phoneticPr fontId="1" type="noConversion"/>
  </si>
  <si>
    <r>
      <t>1130101-1130630</t>
    </r>
    <r>
      <rPr>
        <b/>
        <sz val="16"/>
        <color rgb="FFFFFFFF"/>
        <rFont val="標楷體"/>
        <family val="4"/>
        <charset val="136"/>
      </rPr>
      <t>捐款支出明細</t>
    </r>
    <phoneticPr fontId="1" type="noConversion"/>
  </si>
  <si>
    <t>01月15日</t>
    <phoneticPr fontId="1" type="noConversion"/>
  </si>
  <si>
    <t>112年12月生活照顧費補助</t>
    <phoneticPr fontId="1" type="noConversion"/>
  </si>
  <si>
    <r>
      <rPr>
        <sz val="12"/>
        <color theme="1"/>
        <rFont val="標楷體"/>
        <family val="4"/>
        <charset val="136"/>
      </rPr>
      <t>元</t>
    </r>
  </si>
  <si>
    <t>黃○錢</t>
    <phoneticPr fontId="1" type="noConversion"/>
  </si>
  <si>
    <t>01月31日</t>
    <phoneticPr fontId="1" type="noConversion"/>
  </si>
  <si>
    <t>113年01月慈濟義剪</t>
    <phoneticPr fontId="1" type="noConversion"/>
  </si>
  <si>
    <t>02月02日</t>
    <phoneticPr fontId="1" type="noConversion"/>
  </si>
  <si>
    <t>112年12月護理復健活動費</t>
    <phoneticPr fontId="1" type="noConversion"/>
  </si>
  <si>
    <t>113年過年應景食品</t>
    <phoneticPr fontId="1" type="noConversion"/>
  </si>
  <si>
    <t>02月07日</t>
    <phoneticPr fontId="1" type="noConversion"/>
  </si>
  <si>
    <t>02月29日</t>
    <phoneticPr fontId="1" type="noConversion"/>
  </si>
  <si>
    <t>113年1月生活照顧費補助</t>
    <phoneticPr fontId="1" type="noConversion"/>
  </si>
  <si>
    <t>03月20日</t>
    <phoneticPr fontId="1" type="noConversion"/>
  </si>
  <si>
    <t>113年01月護理復健活動費</t>
    <phoneticPr fontId="1" type="noConversion"/>
  </si>
  <si>
    <t>OT大型活動</t>
    <phoneticPr fontId="1" type="noConversion"/>
  </si>
  <si>
    <t>113年2月生活照顧費補助</t>
    <phoneticPr fontId="1" type="noConversion"/>
  </si>
  <si>
    <t>113年02月護理復健活動費</t>
    <phoneticPr fontId="1" type="noConversion"/>
  </si>
  <si>
    <t>113年03月慈濟義剪</t>
    <phoneticPr fontId="1" type="noConversion"/>
  </si>
  <si>
    <t>林○城</t>
    <phoneticPr fontId="1" type="noConversion"/>
  </si>
  <si>
    <t>04月17日</t>
    <phoneticPr fontId="1" type="noConversion"/>
  </si>
  <si>
    <t>113年3月生活照顧費補助</t>
    <phoneticPr fontId="1" type="noConversion"/>
  </si>
  <si>
    <t>04月30日</t>
    <phoneticPr fontId="1" type="noConversion"/>
  </si>
  <si>
    <t>113年03月護理復健活動費</t>
    <phoneticPr fontId="1" type="noConversion"/>
  </si>
  <si>
    <t>05月15日</t>
    <phoneticPr fontId="1" type="noConversion"/>
  </si>
  <si>
    <t>113年04月慈濟義剪</t>
    <phoneticPr fontId="1" type="noConversion"/>
  </si>
  <si>
    <t>05月29日</t>
    <phoneticPr fontId="1" type="noConversion"/>
  </si>
  <si>
    <t>113年04月護理復健活動費</t>
    <phoneticPr fontId="1" type="noConversion"/>
  </si>
  <si>
    <t>06月12日</t>
    <phoneticPr fontId="1" type="noConversion"/>
  </si>
  <si>
    <t>113年05月慈濟義剪</t>
    <phoneticPr fontId="1" type="noConversion"/>
  </si>
  <si>
    <t>113年5月膳食費差額補助</t>
    <phoneticPr fontId="1" type="noConversion"/>
  </si>
  <si>
    <t>06月26日</t>
    <phoneticPr fontId="1" type="noConversion"/>
  </si>
  <si>
    <t>113年05月護理復健活動費</t>
    <phoneticPr fontId="1" type="noConversion"/>
  </si>
  <si>
    <t>OT端午節大型活動</t>
    <phoneticPr fontId="1" type="noConversion"/>
  </si>
  <si>
    <t>113年06月慈濟義剪</t>
    <phoneticPr fontId="1" type="noConversion"/>
  </si>
  <si>
    <t>財團法人台灣省私立台中仁愛之家附設靜和醫院  113年01月-06月捐物流向表</t>
    <phoneticPr fontId="11" type="noConversion"/>
  </si>
  <si>
    <t>靜和醫院</t>
    <phoneticPr fontId="1" type="noConversion"/>
  </si>
  <si>
    <t>b000291</t>
    <phoneticPr fontId="1" type="noConversion"/>
  </si>
  <si>
    <t>113.01.04</t>
    <phoneticPr fontId="1" type="noConversion"/>
  </si>
  <si>
    <t>成人紙尿褲</t>
    <phoneticPr fontId="1" type="noConversion"/>
  </si>
  <si>
    <t>192片</t>
    <phoneticPr fontId="1" type="noConversion"/>
  </si>
  <si>
    <t>192片總價1,800元</t>
    <phoneticPr fontId="1" type="noConversion"/>
  </si>
  <si>
    <t>護理科：</t>
    <phoneticPr fontId="1" type="noConversion"/>
  </si>
  <si>
    <t>供需要患者使用</t>
    <phoneticPr fontId="1" type="noConversion"/>
  </si>
  <si>
    <t>衛生紙</t>
    <phoneticPr fontId="1" type="noConversion"/>
  </si>
  <si>
    <t>72包</t>
    <phoneticPr fontId="1" type="noConversion"/>
  </si>
  <si>
    <t>72包總價750元</t>
    <phoneticPr fontId="1" type="noConversion"/>
  </si>
  <si>
    <r>
      <t xml:space="preserve">旅行組               </t>
    </r>
    <r>
      <rPr>
        <sz val="9"/>
        <color theme="1"/>
        <rFont val="微軟正黑體"/>
        <family val="2"/>
        <charset val="136"/>
      </rPr>
      <t>(牙刷+牙膏+漱口水)</t>
    </r>
    <phoneticPr fontId="1" type="noConversion"/>
  </si>
  <si>
    <t>行政管理室：</t>
    <phoneticPr fontId="1" type="noConversion"/>
  </si>
  <si>
    <t>儲存於儲藏室半年發放給病患使用</t>
    <phoneticPr fontId="1" type="noConversion"/>
  </si>
  <si>
    <t>b000292</t>
    <phoneticPr fontId="1" type="noConversion"/>
  </si>
  <si>
    <t>113.03.07</t>
    <phoneticPr fontId="1" type="noConversion"/>
  </si>
  <si>
    <t>288片</t>
    <phoneticPr fontId="1" type="noConversion"/>
  </si>
  <si>
    <t>288片總價2,700元</t>
    <phoneticPr fontId="1" type="noConversion"/>
  </si>
  <si>
    <t>沐浴乳</t>
    <phoneticPr fontId="1" type="noConversion"/>
  </si>
  <si>
    <t>8罐</t>
    <phoneticPr fontId="1" type="noConversion"/>
  </si>
  <si>
    <t>8罐總價720元</t>
    <phoneticPr fontId="1" type="noConversion"/>
  </si>
  <si>
    <t>洗髮乳</t>
    <phoneticPr fontId="1" type="noConversion"/>
  </si>
  <si>
    <t>b000293</t>
    <phoneticPr fontId="1" type="noConversion"/>
  </si>
  <si>
    <t>113.03.11</t>
    <phoneticPr fontId="1" type="noConversion"/>
  </si>
  <si>
    <t>成人拉拉褲</t>
    <phoneticPr fontId="1" type="noConversion"/>
  </si>
  <si>
    <t>200片</t>
    <phoneticPr fontId="1" type="noConversion"/>
  </si>
  <si>
    <t>200片估價1,600元</t>
    <phoneticPr fontId="1" type="noConversion"/>
  </si>
  <si>
    <t>60片</t>
    <phoneticPr fontId="1" type="noConversion"/>
  </si>
  <si>
    <t>60片估價600元</t>
    <phoneticPr fontId="1" type="noConversion"/>
  </si>
  <si>
    <t>b000294</t>
    <phoneticPr fontId="1" type="noConversion"/>
  </si>
  <si>
    <t>113.04.11</t>
    <phoneticPr fontId="1" type="noConversion"/>
  </si>
  <si>
    <t>b000295</t>
    <phoneticPr fontId="1" type="noConversion"/>
  </si>
  <si>
    <t>113.05.09</t>
    <phoneticPr fontId="1" type="noConversion"/>
  </si>
  <si>
    <t>144盒</t>
    <phoneticPr fontId="1" type="noConversion"/>
  </si>
  <si>
    <t>144盒總價4,536元</t>
    <phoneticPr fontId="1" type="noConversion"/>
  </si>
  <si>
    <t>b000296</t>
    <phoneticPr fontId="1" type="noConversion"/>
  </si>
  <si>
    <t>113.05.16</t>
    <phoneticPr fontId="1" type="noConversion"/>
  </si>
  <si>
    <t>b000297</t>
    <phoneticPr fontId="1" type="noConversion"/>
  </si>
  <si>
    <t>113.06.13</t>
    <phoneticPr fontId="1" type="noConversion"/>
  </si>
  <si>
    <r>
      <t>1130101-1130630</t>
    </r>
    <r>
      <rPr>
        <b/>
        <sz val="16"/>
        <color rgb="FFFFFFFF"/>
        <rFont val="標楷體"/>
        <family val="4"/>
        <charset val="136"/>
      </rPr>
      <t>仁基收入明細</t>
    </r>
    <phoneticPr fontId="1" type="noConversion"/>
  </si>
  <si>
    <r>
      <t>113</t>
    </r>
    <r>
      <rPr>
        <sz val="12"/>
        <color rgb="FF000000"/>
        <rFont val="標楷體"/>
        <family val="4"/>
        <charset val="136"/>
      </rPr>
      <t>上半年仁愛基金利息</t>
    </r>
    <phoneticPr fontId="1" type="noConversion"/>
  </si>
  <si>
    <t>113上半年病患零用金活存利息</t>
    <phoneticPr fontId="1" type="noConversion"/>
  </si>
  <si>
    <t>113/04/30</t>
    <phoneticPr fontId="1" type="noConversion"/>
  </si>
  <si>
    <t>113/05/31</t>
    <phoneticPr fontId="1" type="noConversion"/>
  </si>
  <si>
    <t>113/03/29</t>
    <phoneticPr fontId="1" type="noConversion"/>
  </si>
  <si>
    <t>113/01/03</t>
    <phoneticPr fontId="1" type="noConversion"/>
  </si>
  <si>
    <t>113/03/04</t>
    <phoneticPr fontId="1" type="noConversion"/>
  </si>
  <si>
    <t>113/02/02</t>
    <phoneticPr fontId="1" type="noConversion"/>
  </si>
  <si>
    <t>113年6月結餘：4,410,387(至113/06/30止)</t>
    <phoneticPr fontId="1" type="noConversion"/>
  </si>
  <si>
    <t>113/06/21</t>
    <phoneticPr fontId="1" type="noConversion"/>
  </si>
  <si>
    <t>113/06/24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</si>
</sst>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#,###"/>
    <numFmt numFmtId="178" formatCode="#,##0_);[Red]\(#,##0\)"/>
  </numFmts>
  <fonts count="1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rgb="FFFFFFFF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b/>
      <sz val="16"/>
      <color rgb="FFFFFFFF"/>
      <name val="Times New Roman"/>
      <family val="1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細明體"/>
      <family val="3"/>
      <charset val="136"/>
    </font>
    <font>
      <sz val="9"/>
      <name val="微軟正黑體"/>
      <family val="2"/>
      <charset val="136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b/>
      <sz val="20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8"/>
      <color indexed="8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85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8" fontId="0" fillId="0" borderId="0" xfId="0" applyNumberFormat="1">
      <alignment vertical="center"/>
    </xf>
    <xf numFmtId="49" fontId="4" fillId="0" borderId="1" xfId="0" applyNumberFormat="1" applyFont="1" applyBorder="1">
      <alignment vertical="center"/>
    </xf>
    <xf numFmtId="49" fontId="5" fillId="4" borderId="1" xfId="0" applyNumberFormat="1" applyFont="1" applyFill="1" applyBorder="1">
      <alignment vertical="center"/>
    </xf>
    <xf numFmtId="0" fontId="4" fillId="0" borderId="1" xfId="0" applyFont="1" applyBorder="1">
      <alignment vertical="center"/>
    </xf>
    <xf numFmtId="176" fontId="4" fillId="0" borderId="0" xfId="0" applyNumberFormat="1" applyFont="1" applyAlignment="1">
      <alignment horizontal="center" vertical="center"/>
    </xf>
    <xf numFmtId="49" fontId="4" fillId="0" borderId="0" xfId="0" applyNumberFormat="1" applyFont="1">
      <alignment vertical="center"/>
    </xf>
    <xf numFmtId="178" fontId="4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178" fontId="4" fillId="4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49" fontId="4" fillId="4" borderId="0" xfId="0" applyNumberFormat="1" applyFont="1" applyFill="1">
      <alignment vertical="center"/>
    </xf>
    <xf numFmtId="3" fontId="4" fillId="4" borderId="0" xfId="0" applyNumberFormat="1" applyFont="1" applyFill="1">
      <alignment vertical="center"/>
    </xf>
    <xf numFmtId="177" fontId="4" fillId="0" borderId="0" xfId="0" applyNumberFormat="1" applyFo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1" xfId="0" applyNumberFormat="1" applyFont="1" applyBorder="1">
      <alignment vertical="center"/>
    </xf>
    <xf numFmtId="49" fontId="5" fillId="4" borderId="2" xfId="0" applyNumberFormat="1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>
      <alignment vertical="center"/>
    </xf>
    <xf numFmtId="49" fontId="4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>
      <alignment vertical="center"/>
    </xf>
    <xf numFmtId="0" fontId="5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78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center" vertical="center"/>
    </xf>
    <xf numFmtId="178" fontId="8" fillId="0" borderId="1" xfId="0" applyNumberFormat="1" applyFont="1" applyBorder="1">
      <alignment vertical="center"/>
    </xf>
    <xf numFmtId="178" fontId="8" fillId="4" borderId="1" xfId="0" applyNumberFormat="1" applyFont="1" applyFill="1" applyBorder="1" applyAlignment="1">
      <alignment horizontal="right" vertical="center"/>
    </xf>
    <xf numFmtId="178" fontId="8" fillId="0" borderId="1" xfId="0" applyNumberFormat="1" applyFont="1" applyBorder="1" applyAlignment="1">
      <alignment horizontal="right" vertical="center"/>
    </xf>
    <xf numFmtId="178" fontId="9" fillId="0" borderId="1" xfId="0" applyNumberFormat="1" applyFont="1" applyBorder="1">
      <alignment vertical="center"/>
    </xf>
    <xf numFmtId="0" fontId="5" fillId="0" borderId="0" xfId="0" applyFont="1">
      <alignment vertical="center"/>
    </xf>
    <xf numFmtId="178" fontId="9" fillId="4" borderId="1" xfId="0" applyNumberFormat="1" applyFont="1" applyFill="1" applyBorder="1">
      <alignment vertical="center"/>
    </xf>
    <xf numFmtId="3" fontId="5" fillId="4" borderId="1" xfId="0" applyNumberFormat="1" applyFont="1" applyFill="1" applyBorder="1">
      <alignment vertical="center"/>
    </xf>
    <xf numFmtId="49" fontId="5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17" fillId="0" borderId="1" xfId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3" fontId="5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>
      <alignment vertical="center"/>
    </xf>
    <xf numFmtId="49" fontId="5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7" fillId="4" borderId="0" xfId="0" applyNumberFormat="1" applyFont="1" applyFill="1">
      <alignment vertical="center"/>
    </xf>
    <xf numFmtId="0" fontId="7" fillId="4" borderId="0" xfId="0" applyFont="1" applyFill="1">
      <alignment vertical="center"/>
    </xf>
    <xf numFmtId="0" fontId="13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5" fillId="4" borderId="0" xfId="0" applyNumberFormat="1" applyFont="1" applyFill="1">
      <alignment vertical="center"/>
    </xf>
    <xf numFmtId="0" fontId="5" fillId="4" borderId="0" xfId="0" applyFont="1" applyFill="1">
      <alignment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tabSelected="1" workbookViewId="0">
      <selection activeCell="H38" sqref="H38"/>
    </sheetView>
  </sheetViews>
  <sheetFormatPr defaultRowHeight="15.75" x14ac:dyDescent="0.25"/>
  <cols>
    <col min="1" max="1" width="27.25" style="12" bestFit="1" customWidth="1"/>
    <col min="2" max="2" width="10.5" style="9" bestFit="1" customWidth="1"/>
    <col min="3" max="3" width="10.5" style="15" customWidth="1"/>
    <col min="4" max="7" width="10.5" style="15" bestFit="1" customWidth="1"/>
    <col min="8" max="8" width="10" style="15" customWidth="1"/>
    <col min="9" max="16384" width="9" style="15"/>
  </cols>
  <sheetData>
    <row r="1" spans="1:10" ht="21" x14ac:dyDescent="0.25">
      <c r="A1" s="59" t="s">
        <v>69</v>
      </c>
      <c r="B1" s="59"/>
      <c r="C1" s="59"/>
      <c r="D1" s="59"/>
      <c r="E1" s="59"/>
      <c r="F1" s="59"/>
      <c r="G1" s="59"/>
      <c r="H1" s="59"/>
    </row>
    <row r="2" spans="1:10" ht="16.5" x14ac:dyDescent="0.25">
      <c r="A2" s="37" t="s">
        <v>37</v>
      </c>
      <c r="B2" s="38" t="s">
        <v>70</v>
      </c>
      <c r="C2" s="39" t="s">
        <v>71</v>
      </c>
      <c r="D2" s="39" t="s">
        <v>72</v>
      </c>
      <c r="E2" s="39" t="s">
        <v>73</v>
      </c>
      <c r="F2" s="39" t="s">
        <v>74</v>
      </c>
      <c r="G2" s="39" t="s">
        <v>75</v>
      </c>
      <c r="H2" s="39" t="s">
        <v>38</v>
      </c>
    </row>
    <row r="3" spans="1:10" ht="16.5" x14ac:dyDescent="0.25">
      <c r="A3" s="40" t="s">
        <v>39</v>
      </c>
      <c r="B3" s="41">
        <v>60000</v>
      </c>
      <c r="C3" s="41"/>
      <c r="D3" s="41"/>
      <c r="E3" s="38"/>
      <c r="F3" s="38"/>
      <c r="G3" s="38"/>
      <c r="H3" s="42">
        <f t="shared" ref="H3:H28" si="0">SUM(B3:G3)</f>
        <v>60000</v>
      </c>
    </row>
    <row r="4" spans="1:10" ht="16.5" x14ac:dyDescent="0.25">
      <c r="A4" s="40" t="s">
        <v>21</v>
      </c>
      <c r="B4" s="41">
        <v>3000</v>
      </c>
      <c r="C4" s="41">
        <v>3000</v>
      </c>
      <c r="D4" s="41">
        <v>3000</v>
      </c>
      <c r="E4" s="41">
        <v>3000</v>
      </c>
      <c r="F4" s="41">
        <v>3000</v>
      </c>
      <c r="G4" s="41">
        <v>3000</v>
      </c>
      <c r="H4" s="43">
        <f t="shared" si="0"/>
        <v>18000</v>
      </c>
    </row>
    <row r="5" spans="1:10" ht="16.5" x14ac:dyDescent="0.25">
      <c r="A5" s="40" t="s">
        <v>22</v>
      </c>
      <c r="B5" s="41">
        <v>750</v>
      </c>
      <c r="C5" s="41">
        <v>750</v>
      </c>
      <c r="D5" s="41">
        <v>750</v>
      </c>
      <c r="E5" s="41">
        <v>750</v>
      </c>
      <c r="F5" s="41">
        <v>750</v>
      </c>
      <c r="G5" s="41">
        <v>750</v>
      </c>
      <c r="H5" s="43">
        <f t="shared" si="0"/>
        <v>4500</v>
      </c>
    </row>
    <row r="6" spans="1:10" ht="16.5" x14ac:dyDescent="0.25">
      <c r="A6" s="40" t="s">
        <v>23</v>
      </c>
      <c r="B6" s="41">
        <v>1000</v>
      </c>
      <c r="C6" s="43">
        <v>1000</v>
      </c>
      <c r="D6" s="41">
        <v>1000</v>
      </c>
      <c r="E6" s="41">
        <v>1000</v>
      </c>
      <c r="F6" s="41">
        <v>1000</v>
      </c>
      <c r="G6" s="41">
        <v>1000</v>
      </c>
      <c r="H6" s="43">
        <f t="shared" si="0"/>
        <v>6000</v>
      </c>
    </row>
    <row r="7" spans="1:10" ht="16.5" x14ac:dyDescent="0.25">
      <c r="A7" s="40" t="s">
        <v>24</v>
      </c>
      <c r="B7" s="41">
        <v>500</v>
      </c>
      <c r="C7" s="41">
        <v>500</v>
      </c>
      <c r="D7" s="41">
        <v>500</v>
      </c>
      <c r="E7" s="41">
        <v>500</v>
      </c>
      <c r="F7" s="41">
        <v>500</v>
      </c>
      <c r="G7" s="41">
        <v>500</v>
      </c>
      <c r="H7" s="43">
        <f t="shared" si="0"/>
        <v>3000</v>
      </c>
    </row>
    <row r="8" spans="1:10" ht="16.5" x14ac:dyDescent="0.25">
      <c r="A8" s="40" t="s">
        <v>25</v>
      </c>
      <c r="B8" s="41">
        <v>200</v>
      </c>
      <c r="C8" s="41">
        <v>200</v>
      </c>
      <c r="D8" s="41">
        <v>200</v>
      </c>
      <c r="E8" s="41">
        <v>200</v>
      </c>
      <c r="F8" s="41">
        <v>200</v>
      </c>
      <c r="G8" s="41">
        <v>200</v>
      </c>
      <c r="H8" s="43">
        <f t="shared" si="0"/>
        <v>1200</v>
      </c>
    </row>
    <row r="9" spans="1:10" ht="16.5" x14ac:dyDescent="0.25">
      <c r="A9" s="40" t="s">
        <v>26</v>
      </c>
      <c r="B9" s="41">
        <v>300</v>
      </c>
      <c r="C9" s="41">
        <v>300</v>
      </c>
      <c r="D9" s="41">
        <v>300</v>
      </c>
      <c r="E9" s="41">
        <v>300</v>
      </c>
      <c r="F9" s="41">
        <v>300</v>
      </c>
      <c r="G9" s="41">
        <v>300</v>
      </c>
      <c r="H9" s="43">
        <f t="shared" si="0"/>
        <v>1800</v>
      </c>
    </row>
    <row r="10" spans="1:10" ht="16.5" x14ac:dyDescent="0.25">
      <c r="A10" s="40" t="s">
        <v>27</v>
      </c>
      <c r="B10" s="41">
        <v>375</v>
      </c>
      <c r="C10" s="43">
        <v>375</v>
      </c>
      <c r="D10" s="41">
        <v>375</v>
      </c>
      <c r="E10" s="41">
        <v>375</v>
      </c>
      <c r="F10" s="41">
        <v>375</v>
      </c>
      <c r="G10" s="41">
        <v>375</v>
      </c>
      <c r="H10" s="43">
        <f t="shared" si="0"/>
        <v>2250</v>
      </c>
    </row>
    <row r="11" spans="1:10" ht="16.5" x14ac:dyDescent="0.25">
      <c r="A11" s="40" t="s">
        <v>28</v>
      </c>
      <c r="B11" s="41">
        <v>750</v>
      </c>
      <c r="C11" s="41">
        <v>750</v>
      </c>
      <c r="D11" s="41">
        <v>750</v>
      </c>
      <c r="E11" s="41">
        <v>750</v>
      </c>
      <c r="F11" s="41">
        <v>750</v>
      </c>
      <c r="G11" s="41">
        <v>750</v>
      </c>
      <c r="H11" s="43">
        <f t="shared" si="0"/>
        <v>4500</v>
      </c>
    </row>
    <row r="12" spans="1:10" ht="16.5" x14ac:dyDescent="0.25">
      <c r="A12" s="40" t="s">
        <v>29</v>
      </c>
      <c r="B12" s="41">
        <v>750</v>
      </c>
      <c r="C12" s="41">
        <v>750</v>
      </c>
      <c r="D12" s="41">
        <v>750</v>
      </c>
      <c r="E12" s="41">
        <v>750</v>
      </c>
      <c r="F12" s="41">
        <v>750</v>
      </c>
      <c r="G12" s="41">
        <v>750</v>
      </c>
      <c r="H12" s="43">
        <f t="shared" si="0"/>
        <v>4500</v>
      </c>
    </row>
    <row r="13" spans="1:10" ht="16.5" x14ac:dyDescent="0.25">
      <c r="A13" s="40" t="s">
        <v>30</v>
      </c>
      <c r="B13" s="41">
        <v>200</v>
      </c>
      <c r="C13" s="41">
        <v>200</v>
      </c>
      <c r="D13" s="41">
        <v>200</v>
      </c>
      <c r="E13" s="41">
        <v>200</v>
      </c>
      <c r="F13" s="41">
        <v>200</v>
      </c>
      <c r="G13" s="41">
        <v>200</v>
      </c>
      <c r="H13" s="43">
        <f t="shared" si="0"/>
        <v>1200</v>
      </c>
    </row>
    <row r="14" spans="1:10" ht="16.5" x14ac:dyDescent="0.25">
      <c r="A14" s="40" t="s">
        <v>31</v>
      </c>
      <c r="B14" s="41">
        <v>200</v>
      </c>
      <c r="C14" s="43">
        <v>200</v>
      </c>
      <c r="D14" s="41">
        <v>200</v>
      </c>
      <c r="E14" s="41">
        <v>200</v>
      </c>
      <c r="F14" s="41">
        <v>200</v>
      </c>
      <c r="G14" s="41">
        <v>200</v>
      </c>
      <c r="H14" s="43">
        <f t="shared" si="0"/>
        <v>1200</v>
      </c>
    </row>
    <row r="15" spans="1:10" ht="16.5" x14ac:dyDescent="0.25">
      <c r="A15" s="40" t="s">
        <v>32</v>
      </c>
      <c r="B15" s="41">
        <v>200</v>
      </c>
      <c r="C15" s="41">
        <v>200</v>
      </c>
      <c r="D15" s="41">
        <v>200</v>
      </c>
      <c r="E15" s="41">
        <v>200</v>
      </c>
      <c r="F15" s="41">
        <v>200</v>
      </c>
      <c r="G15" s="41">
        <v>200</v>
      </c>
      <c r="H15" s="43">
        <f t="shared" si="0"/>
        <v>1200</v>
      </c>
      <c r="J15" s="20"/>
    </row>
    <row r="16" spans="1:10" ht="16.5" x14ac:dyDescent="0.25">
      <c r="A16" s="40" t="s">
        <v>76</v>
      </c>
      <c r="B16" s="41">
        <v>200</v>
      </c>
      <c r="C16" s="41"/>
      <c r="D16" s="41">
        <v>3680</v>
      </c>
      <c r="E16" s="41"/>
      <c r="F16" s="41"/>
      <c r="G16" s="41"/>
      <c r="H16" s="43">
        <f t="shared" si="0"/>
        <v>3880</v>
      </c>
    </row>
    <row r="17" spans="1:8" ht="16.5" x14ac:dyDescent="0.25">
      <c r="A17" s="40" t="s">
        <v>40</v>
      </c>
      <c r="B17" s="41">
        <v>600</v>
      </c>
      <c r="C17" s="41"/>
      <c r="D17" s="41">
        <v>600</v>
      </c>
      <c r="E17" s="41">
        <v>300</v>
      </c>
      <c r="F17" s="41">
        <v>300</v>
      </c>
      <c r="G17" s="41">
        <v>300</v>
      </c>
      <c r="H17" s="43">
        <f t="shared" si="0"/>
        <v>2100</v>
      </c>
    </row>
    <row r="18" spans="1:8" ht="16.5" x14ac:dyDescent="0.25">
      <c r="A18" s="40" t="s">
        <v>42</v>
      </c>
      <c r="B18" s="41">
        <v>1000</v>
      </c>
      <c r="C18" s="41"/>
      <c r="D18" s="41">
        <v>1000</v>
      </c>
      <c r="E18" s="41"/>
      <c r="F18" s="41"/>
      <c r="G18" s="41">
        <v>1000</v>
      </c>
      <c r="H18" s="43">
        <f t="shared" si="0"/>
        <v>3000</v>
      </c>
    </row>
    <row r="19" spans="1:8" ht="16.5" x14ac:dyDescent="0.25">
      <c r="A19" s="40" t="s">
        <v>77</v>
      </c>
      <c r="B19" s="41">
        <v>500</v>
      </c>
      <c r="C19" s="41"/>
      <c r="D19" s="41">
        <v>500</v>
      </c>
      <c r="E19" s="41"/>
      <c r="F19" s="41"/>
      <c r="G19" s="41"/>
      <c r="H19" s="43">
        <f t="shared" si="0"/>
        <v>1000</v>
      </c>
    </row>
    <row r="20" spans="1:8" ht="16.5" x14ac:dyDescent="0.25">
      <c r="A20" s="40" t="s">
        <v>33</v>
      </c>
      <c r="B20" s="43">
        <v>500</v>
      </c>
      <c r="C20" s="41">
        <v>500</v>
      </c>
      <c r="D20" s="41"/>
      <c r="E20" s="41"/>
      <c r="F20" s="41"/>
      <c r="G20" s="41"/>
      <c r="H20" s="42">
        <f>SUM(B20:G20)</f>
        <v>1000</v>
      </c>
    </row>
    <row r="21" spans="1:8" ht="16.5" x14ac:dyDescent="0.25">
      <c r="A21" s="40" t="s">
        <v>78</v>
      </c>
      <c r="B21" s="41">
        <v>500</v>
      </c>
      <c r="C21" s="41"/>
      <c r="D21" s="41">
        <v>500</v>
      </c>
      <c r="E21" s="41"/>
      <c r="F21" s="41"/>
      <c r="G21" s="41"/>
      <c r="H21" s="43">
        <f t="shared" si="0"/>
        <v>1000</v>
      </c>
    </row>
    <row r="22" spans="1:8" ht="16.5" x14ac:dyDescent="0.25">
      <c r="A22" s="40" t="s">
        <v>79</v>
      </c>
      <c r="B22" s="41">
        <v>500</v>
      </c>
      <c r="C22" s="41"/>
      <c r="D22" s="41">
        <v>500</v>
      </c>
      <c r="E22" s="41"/>
      <c r="F22" s="41"/>
      <c r="G22" s="41"/>
      <c r="H22" s="43">
        <f t="shared" si="0"/>
        <v>1000</v>
      </c>
    </row>
    <row r="23" spans="1:8" ht="16.5" x14ac:dyDescent="0.25">
      <c r="A23" s="40" t="s">
        <v>35</v>
      </c>
      <c r="B23" s="41">
        <v>500</v>
      </c>
      <c r="C23" s="41"/>
      <c r="D23" s="41">
        <v>500</v>
      </c>
      <c r="E23" s="41"/>
      <c r="F23" s="41"/>
      <c r="G23" s="41"/>
      <c r="H23" s="42">
        <f t="shared" si="0"/>
        <v>1000</v>
      </c>
    </row>
    <row r="24" spans="1:8" ht="16.5" x14ac:dyDescent="0.25">
      <c r="A24" s="40" t="s">
        <v>80</v>
      </c>
      <c r="B24" s="41">
        <v>500</v>
      </c>
      <c r="C24" s="41"/>
      <c r="D24" s="41">
        <v>500</v>
      </c>
      <c r="E24" s="41"/>
      <c r="F24" s="41"/>
      <c r="G24" s="41"/>
      <c r="H24" s="43">
        <f t="shared" si="0"/>
        <v>1000</v>
      </c>
    </row>
    <row r="25" spans="1:8" ht="16.5" x14ac:dyDescent="0.25">
      <c r="A25" s="40" t="s">
        <v>34</v>
      </c>
      <c r="B25" s="41"/>
      <c r="C25" s="41">
        <v>50000</v>
      </c>
      <c r="D25" s="41">
        <v>25000</v>
      </c>
      <c r="E25" s="41">
        <v>25000</v>
      </c>
      <c r="F25" s="41">
        <v>25000</v>
      </c>
      <c r="G25" s="41">
        <v>25000</v>
      </c>
      <c r="H25" s="43">
        <f>SUM(B25:G25)</f>
        <v>150000</v>
      </c>
    </row>
    <row r="26" spans="1:8" ht="16.5" x14ac:dyDescent="0.25">
      <c r="A26" s="40" t="s">
        <v>43</v>
      </c>
      <c r="B26" s="41"/>
      <c r="C26" s="41">
        <v>500</v>
      </c>
      <c r="D26" s="41">
        <v>500</v>
      </c>
      <c r="E26" s="41">
        <v>500</v>
      </c>
      <c r="F26" s="41">
        <v>500</v>
      </c>
      <c r="G26" s="41">
        <v>500</v>
      </c>
      <c r="H26" s="43">
        <f>SUM(B26:G26)</f>
        <v>2500</v>
      </c>
    </row>
    <row r="27" spans="1:8" ht="16.5" x14ac:dyDescent="0.25">
      <c r="A27" s="40" t="s">
        <v>41</v>
      </c>
      <c r="B27" s="41"/>
      <c r="C27" s="41">
        <v>2150</v>
      </c>
      <c r="D27" s="41"/>
      <c r="E27" s="41"/>
      <c r="F27" s="41"/>
      <c r="G27" s="41"/>
      <c r="H27" s="43">
        <f>SUM(B27:G27)</f>
        <v>2150</v>
      </c>
    </row>
    <row r="28" spans="1:8" ht="16.5" x14ac:dyDescent="0.25">
      <c r="A28" s="40" t="s">
        <v>44</v>
      </c>
      <c r="B28" s="41"/>
      <c r="C28" s="41">
        <v>100</v>
      </c>
      <c r="D28" s="41">
        <v>100</v>
      </c>
      <c r="E28" s="41"/>
      <c r="F28" s="41">
        <v>100</v>
      </c>
      <c r="G28" s="41">
        <v>100</v>
      </c>
      <c r="H28" s="43">
        <f t="shared" si="0"/>
        <v>400</v>
      </c>
    </row>
    <row r="29" spans="1:8" ht="16.5" x14ac:dyDescent="0.25">
      <c r="A29" s="40" t="s">
        <v>81</v>
      </c>
      <c r="B29" s="41"/>
      <c r="C29" s="41"/>
      <c r="D29" s="41">
        <v>2000</v>
      </c>
      <c r="E29" s="41"/>
      <c r="F29" s="41"/>
      <c r="G29" s="41"/>
      <c r="H29" s="43">
        <v>2000</v>
      </c>
    </row>
    <row r="30" spans="1:8" ht="16.5" x14ac:dyDescent="0.25">
      <c r="A30" s="11" t="s">
        <v>36</v>
      </c>
      <c r="B30" s="44">
        <f t="shared" ref="B30:G30" si="1">SUM(B3:B28)</f>
        <v>73025</v>
      </c>
      <c r="C30" s="44">
        <f t="shared" si="1"/>
        <v>61475</v>
      </c>
      <c r="D30" s="44">
        <f>SUM(D3:D29)</f>
        <v>43605</v>
      </c>
      <c r="E30" s="44">
        <f t="shared" si="1"/>
        <v>34025</v>
      </c>
      <c r="F30" s="44">
        <f t="shared" si="1"/>
        <v>34125</v>
      </c>
      <c r="G30" s="44">
        <f t="shared" si="1"/>
        <v>35125</v>
      </c>
      <c r="H30" s="44">
        <f>SUM(H3:H29)</f>
        <v>281380</v>
      </c>
    </row>
    <row r="32" spans="1:8" ht="21" x14ac:dyDescent="0.25">
      <c r="A32" s="60" t="s">
        <v>185</v>
      </c>
      <c r="B32" s="61"/>
      <c r="C32" s="61"/>
      <c r="D32" s="61"/>
      <c r="E32" s="61"/>
      <c r="F32" s="61"/>
    </row>
    <row r="33" spans="1:8" ht="16.5" x14ac:dyDescent="0.25">
      <c r="A33" s="26" t="s">
        <v>5</v>
      </c>
      <c r="B33" s="62" t="s">
        <v>6</v>
      </c>
      <c r="C33" s="62"/>
      <c r="D33" s="62"/>
      <c r="E33" s="26" t="s">
        <v>0</v>
      </c>
      <c r="F33" s="6"/>
    </row>
    <row r="34" spans="1:8" ht="16.5" x14ac:dyDescent="0.25">
      <c r="A34" s="26" t="s">
        <v>191</v>
      </c>
      <c r="B34" s="63" t="s">
        <v>7</v>
      </c>
      <c r="C34" s="63"/>
      <c r="D34" s="63"/>
      <c r="E34" s="27">
        <v>4064</v>
      </c>
      <c r="F34" s="28" t="s">
        <v>4</v>
      </c>
    </row>
    <row r="35" spans="1:8" ht="16.5" x14ac:dyDescent="0.25">
      <c r="A35" s="26" t="s">
        <v>193</v>
      </c>
      <c r="B35" s="63" t="s">
        <v>7</v>
      </c>
      <c r="C35" s="63"/>
      <c r="D35" s="63"/>
      <c r="E35" s="27">
        <v>3889</v>
      </c>
      <c r="F35" s="28" t="s">
        <v>4</v>
      </c>
    </row>
    <row r="36" spans="1:8" ht="16.5" x14ac:dyDescent="0.25">
      <c r="A36" s="26" t="s">
        <v>192</v>
      </c>
      <c r="B36" s="63" t="s">
        <v>7</v>
      </c>
      <c r="C36" s="63"/>
      <c r="D36" s="63"/>
      <c r="E36" s="27">
        <v>4205</v>
      </c>
      <c r="F36" s="28" t="s">
        <v>4</v>
      </c>
    </row>
    <row r="37" spans="1:8" ht="16.5" x14ac:dyDescent="0.25">
      <c r="A37" s="35" t="s">
        <v>190</v>
      </c>
      <c r="B37" s="63" t="s">
        <v>7</v>
      </c>
      <c r="C37" s="63"/>
      <c r="D37" s="63"/>
      <c r="E37" s="27">
        <v>4049</v>
      </c>
      <c r="F37" s="28" t="s">
        <v>4</v>
      </c>
    </row>
    <row r="38" spans="1:8" ht="16.5" x14ac:dyDescent="0.25">
      <c r="A38" s="35" t="s">
        <v>188</v>
      </c>
      <c r="B38" s="63" t="s">
        <v>7</v>
      </c>
      <c r="C38" s="63"/>
      <c r="D38" s="63"/>
      <c r="E38" s="27">
        <v>4131</v>
      </c>
      <c r="F38" s="28" t="s">
        <v>4</v>
      </c>
    </row>
    <row r="39" spans="1:8" ht="16.5" x14ac:dyDescent="0.25">
      <c r="A39" s="35" t="s">
        <v>189</v>
      </c>
      <c r="B39" s="63" t="s">
        <v>7</v>
      </c>
      <c r="C39" s="63"/>
      <c r="D39" s="63"/>
      <c r="E39" s="27">
        <v>4090</v>
      </c>
      <c r="F39" s="57" t="s">
        <v>64</v>
      </c>
    </row>
    <row r="40" spans="1:8" ht="16.5" x14ac:dyDescent="0.25">
      <c r="A40" s="58" t="s">
        <v>195</v>
      </c>
      <c r="B40" s="63" t="s">
        <v>186</v>
      </c>
      <c r="C40" s="63"/>
      <c r="D40" s="63"/>
      <c r="E40" s="27">
        <v>16317</v>
      </c>
      <c r="F40" s="28" t="s">
        <v>4</v>
      </c>
    </row>
    <row r="41" spans="1:8" ht="16.5" x14ac:dyDescent="0.25">
      <c r="A41" s="58" t="s">
        <v>196</v>
      </c>
      <c r="B41" s="67" t="s">
        <v>187</v>
      </c>
      <c r="C41" s="63"/>
      <c r="D41" s="63"/>
      <c r="E41" s="27">
        <v>7284</v>
      </c>
      <c r="F41" s="57" t="s">
        <v>64</v>
      </c>
    </row>
    <row r="42" spans="1:8" ht="16.5" x14ac:dyDescent="0.25">
      <c r="A42" s="64" t="s">
        <v>3</v>
      </c>
      <c r="B42" s="64"/>
      <c r="C42" s="64"/>
      <c r="D42" s="64"/>
      <c r="E42" s="27">
        <f>SUM(E33:E41)</f>
        <v>48029</v>
      </c>
      <c r="F42" s="28" t="s">
        <v>4</v>
      </c>
    </row>
    <row r="45" spans="1:8" ht="16.5" x14ac:dyDescent="0.25">
      <c r="A45" s="65" t="s">
        <v>194</v>
      </c>
      <c r="B45" s="66"/>
      <c r="C45" s="66"/>
      <c r="D45" s="66"/>
      <c r="E45" s="66"/>
      <c r="F45" s="66"/>
      <c r="G45" s="66"/>
      <c r="H45" s="66"/>
    </row>
    <row r="46" spans="1:8" x14ac:dyDescent="0.25">
      <c r="A46" s="15"/>
    </row>
  </sheetData>
  <mergeCells count="13">
    <mergeCell ref="A45:H45"/>
    <mergeCell ref="B39:D39"/>
    <mergeCell ref="B41:D41"/>
    <mergeCell ref="B36:D36"/>
    <mergeCell ref="B37:D37"/>
    <mergeCell ref="B38:D38"/>
    <mergeCell ref="B40:D40"/>
    <mergeCell ref="A42:D42"/>
    <mergeCell ref="A1:H1"/>
    <mergeCell ref="A32:F32"/>
    <mergeCell ref="B33:D33"/>
    <mergeCell ref="B34:D34"/>
    <mergeCell ref="B35:D35"/>
  </mergeCells>
  <phoneticPr fontId="1" type="noConversion"/>
  <printOptions horizontalCentered="1"/>
  <pageMargins left="0.78740157480314965" right="0.78740157480314965" top="0.78740157480314965" bottom="0.78740157480314965" header="0.31496062992125984" footer="0.31496062992125984"/>
  <pageSetup paperSize="9" scale="85" fitToHeight="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0AC36-B7C6-41B0-882F-2662065E7A0F}">
  <sheetPr>
    <pageSetUpPr fitToPage="1"/>
  </sheetPr>
  <dimension ref="A1:G15"/>
  <sheetViews>
    <sheetView topLeftCell="A13" workbookViewId="0">
      <selection activeCell="E7" sqref="E7:E10"/>
    </sheetView>
  </sheetViews>
  <sheetFormatPr defaultRowHeight="16.5" x14ac:dyDescent="0.25"/>
  <cols>
    <col min="1" max="1" width="26.5" style="52" customWidth="1"/>
    <col min="2" max="2" width="20.25" style="52" customWidth="1"/>
    <col min="3" max="3" width="16.625" style="52" customWidth="1"/>
    <col min="4" max="4" width="19.625" style="52" customWidth="1"/>
    <col min="5" max="7" width="20.25" style="52" customWidth="1"/>
    <col min="8" max="16384" width="9" style="15"/>
  </cols>
  <sheetData>
    <row r="1" spans="1:7" ht="21" x14ac:dyDescent="0.25">
      <c r="A1" s="68" t="s">
        <v>82</v>
      </c>
      <c r="B1" s="68"/>
      <c r="C1" s="68"/>
      <c r="D1" s="68"/>
      <c r="E1" s="68"/>
      <c r="F1" s="68"/>
      <c r="G1" s="68"/>
    </row>
    <row r="2" spans="1:7" ht="18.75" customHeight="1" x14ac:dyDescent="0.25">
      <c r="A2" s="31" t="s">
        <v>20</v>
      </c>
      <c r="B2" s="32" t="s">
        <v>83</v>
      </c>
      <c r="C2" s="32" t="s">
        <v>84</v>
      </c>
      <c r="D2" s="32" t="s">
        <v>85</v>
      </c>
      <c r="E2" s="32" t="s">
        <v>86</v>
      </c>
      <c r="F2" s="32" t="s">
        <v>87</v>
      </c>
      <c r="G2" s="32" t="s">
        <v>88</v>
      </c>
    </row>
    <row r="3" spans="1:7" ht="17.25" customHeight="1" x14ac:dyDescent="0.25">
      <c r="A3" s="69" t="s">
        <v>46</v>
      </c>
      <c r="B3" s="69" t="s">
        <v>89</v>
      </c>
      <c r="C3" s="72"/>
      <c r="D3" s="72"/>
      <c r="E3" s="72"/>
      <c r="F3" s="72"/>
      <c r="G3" s="69" t="s">
        <v>89</v>
      </c>
    </row>
    <row r="4" spans="1:7" ht="22.5" customHeight="1" x14ac:dyDescent="0.25">
      <c r="A4" s="70"/>
      <c r="B4" s="71"/>
      <c r="C4" s="73"/>
      <c r="D4" s="73"/>
      <c r="E4" s="73"/>
      <c r="F4" s="73"/>
      <c r="G4" s="71"/>
    </row>
    <row r="5" spans="1:7" ht="16.5" customHeight="1" x14ac:dyDescent="0.25">
      <c r="A5" s="70"/>
      <c r="B5" s="69" t="s">
        <v>45</v>
      </c>
      <c r="C5" s="73"/>
      <c r="D5" s="73"/>
      <c r="E5" s="73"/>
      <c r="F5" s="73"/>
      <c r="G5" s="69" t="s">
        <v>45</v>
      </c>
    </row>
    <row r="6" spans="1:7" ht="20.25" customHeight="1" x14ac:dyDescent="0.25">
      <c r="A6" s="71"/>
      <c r="B6" s="71"/>
      <c r="C6" s="74"/>
      <c r="D6" s="74"/>
      <c r="E6" s="74"/>
      <c r="F6" s="74"/>
      <c r="G6" s="71"/>
    </row>
    <row r="7" spans="1:7" ht="29.25" customHeight="1" x14ac:dyDescent="0.25">
      <c r="A7" s="69" t="s">
        <v>49</v>
      </c>
      <c r="B7" s="69"/>
      <c r="C7" s="69"/>
      <c r="D7" s="25" t="s">
        <v>90</v>
      </c>
      <c r="E7" s="69"/>
      <c r="F7" s="69"/>
      <c r="G7" s="69"/>
    </row>
    <row r="8" spans="1:7" ht="29.25" customHeight="1" x14ac:dyDescent="0.25">
      <c r="A8" s="70"/>
      <c r="B8" s="70"/>
      <c r="C8" s="70"/>
      <c r="D8" s="25" t="s">
        <v>45</v>
      </c>
      <c r="E8" s="70"/>
      <c r="F8" s="70"/>
      <c r="G8" s="70"/>
    </row>
    <row r="9" spans="1:7" ht="33.75" customHeight="1" x14ac:dyDescent="0.25">
      <c r="A9" s="70"/>
      <c r="B9" s="70"/>
      <c r="C9" s="70"/>
      <c r="D9" s="25" t="s">
        <v>48</v>
      </c>
      <c r="E9" s="70"/>
      <c r="F9" s="70"/>
      <c r="G9" s="70"/>
    </row>
    <row r="10" spans="1:7" ht="28.5" customHeight="1" x14ac:dyDescent="0.25">
      <c r="A10" s="71"/>
      <c r="B10" s="71"/>
      <c r="C10" s="71"/>
      <c r="D10" s="36" t="s">
        <v>47</v>
      </c>
      <c r="E10" s="71"/>
      <c r="F10" s="71"/>
      <c r="G10" s="71"/>
    </row>
    <row r="11" spans="1:7" ht="33.75" customHeight="1" x14ac:dyDescent="0.25">
      <c r="A11" s="69" t="s">
        <v>91</v>
      </c>
      <c r="B11" s="69"/>
      <c r="C11" s="69"/>
      <c r="D11" s="25" t="s">
        <v>92</v>
      </c>
      <c r="E11" s="69"/>
      <c r="F11" s="69"/>
      <c r="G11" s="69"/>
    </row>
    <row r="12" spans="1:7" ht="34.5" customHeight="1" x14ac:dyDescent="0.25">
      <c r="A12" s="71"/>
      <c r="B12" s="71"/>
      <c r="C12" s="71"/>
      <c r="D12" s="25" t="s">
        <v>93</v>
      </c>
      <c r="E12" s="71"/>
      <c r="F12" s="71"/>
      <c r="G12" s="71"/>
    </row>
    <row r="13" spans="1:7" ht="34.5" customHeight="1" x14ac:dyDescent="0.25">
      <c r="A13" s="75" t="s">
        <v>94</v>
      </c>
      <c r="B13" s="69"/>
      <c r="C13" s="72"/>
      <c r="D13" s="72"/>
      <c r="E13" s="19" t="s">
        <v>89</v>
      </c>
      <c r="F13" s="19" t="s">
        <v>89</v>
      </c>
      <c r="G13" s="72"/>
    </row>
    <row r="14" spans="1:7" ht="38.25" customHeight="1" x14ac:dyDescent="0.25">
      <c r="A14" s="75"/>
      <c r="B14" s="71"/>
      <c r="C14" s="74"/>
      <c r="D14" s="74"/>
      <c r="E14" s="25" t="s">
        <v>45</v>
      </c>
      <c r="F14" s="25" t="s">
        <v>45</v>
      </c>
      <c r="G14" s="74"/>
    </row>
    <row r="15" spans="1:7" ht="47.25" customHeight="1" x14ac:dyDescent="0.25">
      <c r="A15" s="36" t="s">
        <v>95</v>
      </c>
      <c r="B15" s="25"/>
      <c r="C15" s="19"/>
      <c r="D15" s="19"/>
      <c r="E15" s="25"/>
      <c r="F15" s="25" t="s">
        <v>96</v>
      </c>
      <c r="G15" s="19"/>
    </row>
  </sheetData>
  <mergeCells count="27">
    <mergeCell ref="A13:A14"/>
    <mergeCell ref="B13:B14"/>
    <mergeCell ref="C13:C14"/>
    <mergeCell ref="D13:D14"/>
    <mergeCell ref="G13:G14"/>
    <mergeCell ref="G11:G12"/>
    <mergeCell ref="A7:A10"/>
    <mergeCell ref="B7:B10"/>
    <mergeCell ref="C7:C10"/>
    <mergeCell ref="E7:E10"/>
    <mergeCell ref="F7:F10"/>
    <mergeCell ref="G7:G10"/>
    <mergeCell ref="A11:A12"/>
    <mergeCell ref="B11:B12"/>
    <mergeCell ref="C11:C12"/>
    <mergeCell ref="E11:E12"/>
    <mergeCell ref="F11:F12"/>
    <mergeCell ref="A1:G1"/>
    <mergeCell ref="A3:A6"/>
    <mergeCell ref="B3:B4"/>
    <mergeCell ref="C3:C6"/>
    <mergeCell ref="D3:D6"/>
    <mergeCell ref="E3:E6"/>
    <mergeCell ref="F3:F6"/>
    <mergeCell ref="G3:G4"/>
    <mergeCell ref="B5:B6"/>
    <mergeCell ref="G5:G6"/>
  </mergeCells>
  <phoneticPr fontId="1" type="noConversion"/>
  <printOptions horizontalCentered="1"/>
  <pageMargins left="0.78740157480314965" right="0.78740157480314965" top="0.78740157480314965" bottom="0.78740157480314965" header="0.31496062992125984" footer="0.31496062992125984"/>
  <pageSetup paperSize="9" scale="5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"/>
  <sheetViews>
    <sheetView topLeftCell="A10" zoomScale="85" zoomScaleNormal="85" workbookViewId="0">
      <selection sqref="A1:L1"/>
    </sheetView>
  </sheetViews>
  <sheetFormatPr defaultRowHeight="24.95" customHeight="1" x14ac:dyDescent="0.25"/>
  <cols>
    <col min="1" max="1" width="10.125" style="22" bestFit="1" customWidth="1"/>
    <col min="2" max="2" width="15.25" style="22" customWidth="1"/>
    <col min="3" max="3" width="11.625" style="22" customWidth="1"/>
    <col min="4" max="4" width="28.125" style="22" customWidth="1"/>
    <col min="5" max="5" width="19.75" style="22" customWidth="1"/>
    <col min="6" max="6" width="15.125" bestFit="1" customWidth="1"/>
    <col min="7" max="7" width="22.375" bestFit="1" customWidth="1"/>
    <col min="8" max="8" width="17.125" customWidth="1"/>
    <col min="9" max="9" width="24" customWidth="1"/>
    <col min="10" max="10" width="18.375" bestFit="1" customWidth="1"/>
    <col min="11" max="11" width="15.125" bestFit="1" customWidth="1"/>
    <col min="12" max="12" width="13.875" customWidth="1"/>
    <col min="258" max="258" width="15.25" customWidth="1"/>
    <col min="259" max="259" width="11.625" customWidth="1"/>
    <col min="261" max="261" width="15.375" customWidth="1"/>
    <col min="263" max="263" width="16.375" customWidth="1"/>
    <col min="264" max="264" width="15" customWidth="1"/>
    <col min="265" max="265" width="24" customWidth="1"/>
    <col min="266" max="266" width="18.375" bestFit="1" customWidth="1"/>
    <col min="267" max="267" width="9.75" bestFit="1" customWidth="1"/>
    <col min="268" max="268" width="13.875" customWidth="1"/>
    <col min="514" max="514" width="15.25" customWidth="1"/>
    <col min="515" max="515" width="11.625" customWidth="1"/>
    <col min="517" max="517" width="15.375" customWidth="1"/>
    <col min="519" max="519" width="16.375" customWidth="1"/>
    <col min="520" max="520" width="15" customWidth="1"/>
    <col min="521" max="521" width="24" customWidth="1"/>
    <col min="522" max="522" width="18.375" bestFit="1" customWidth="1"/>
    <col min="523" max="523" width="9.75" bestFit="1" customWidth="1"/>
    <col min="524" max="524" width="13.875" customWidth="1"/>
    <col min="770" max="770" width="15.25" customWidth="1"/>
    <col min="771" max="771" width="11.625" customWidth="1"/>
    <col min="773" max="773" width="15.375" customWidth="1"/>
    <col min="775" max="775" width="16.375" customWidth="1"/>
    <col min="776" max="776" width="15" customWidth="1"/>
    <col min="777" max="777" width="24" customWidth="1"/>
    <col min="778" max="778" width="18.375" bestFit="1" customWidth="1"/>
    <col min="779" max="779" width="9.75" bestFit="1" customWidth="1"/>
    <col min="780" max="780" width="13.875" customWidth="1"/>
    <col min="1026" max="1026" width="15.25" customWidth="1"/>
    <col min="1027" max="1027" width="11.625" customWidth="1"/>
    <col min="1029" max="1029" width="15.375" customWidth="1"/>
    <col min="1031" max="1031" width="16.375" customWidth="1"/>
    <col min="1032" max="1032" width="15" customWidth="1"/>
    <col min="1033" max="1033" width="24" customWidth="1"/>
    <col min="1034" max="1034" width="18.375" bestFit="1" customWidth="1"/>
    <col min="1035" max="1035" width="9.75" bestFit="1" customWidth="1"/>
    <col min="1036" max="1036" width="13.875" customWidth="1"/>
    <col min="1282" max="1282" width="15.25" customWidth="1"/>
    <col min="1283" max="1283" width="11.625" customWidth="1"/>
    <col min="1285" max="1285" width="15.375" customWidth="1"/>
    <col min="1287" max="1287" width="16.375" customWidth="1"/>
    <col min="1288" max="1288" width="15" customWidth="1"/>
    <col min="1289" max="1289" width="24" customWidth="1"/>
    <col min="1290" max="1290" width="18.375" bestFit="1" customWidth="1"/>
    <col min="1291" max="1291" width="9.75" bestFit="1" customWidth="1"/>
    <col min="1292" max="1292" width="13.875" customWidth="1"/>
    <col min="1538" max="1538" width="15.25" customWidth="1"/>
    <col min="1539" max="1539" width="11.625" customWidth="1"/>
    <col min="1541" max="1541" width="15.375" customWidth="1"/>
    <col min="1543" max="1543" width="16.375" customWidth="1"/>
    <col min="1544" max="1544" width="15" customWidth="1"/>
    <col min="1545" max="1545" width="24" customWidth="1"/>
    <col min="1546" max="1546" width="18.375" bestFit="1" customWidth="1"/>
    <col min="1547" max="1547" width="9.75" bestFit="1" customWidth="1"/>
    <col min="1548" max="1548" width="13.875" customWidth="1"/>
    <col min="1794" max="1794" width="15.25" customWidth="1"/>
    <col min="1795" max="1795" width="11.625" customWidth="1"/>
    <col min="1797" max="1797" width="15.375" customWidth="1"/>
    <col min="1799" max="1799" width="16.375" customWidth="1"/>
    <col min="1800" max="1800" width="15" customWidth="1"/>
    <col min="1801" max="1801" width="24" customWidth="1"/>
    <col min="1802" max="1802" width="18.375" bestFit="1" customWidth="1"/>
    <col min="1803" max="1803" width="9.75" bestFit="1" customWidth="1"/>
    <col min="1804" max="1804" width="13.875" customWidth="1"/>
    <col min="2050" max="2050" width="15.25" customWidth="1"/>
    <col min="2051" max="2051" width="11.625" customWidth="1"/>
    <col min="2053" max="2053" width="15.375" customWidth="1"/>
    <col min="2055" max="2055" width="16.375" customWidth="1"/>
    <col min="2056" max="2056" width="15" customWidth="1"/>
    <col min="2057" max="2057" width="24" customWidth="1"/>
    <col min="2058" max="2058" width="18.375" bestFit="1" customWidth="1"/>
    <col min="2059" max="2059" width="9.75" bestFit="1" customWidth="1"/>
    <col min="2060" max="2060" width="13.875" customWidth="1"/>
    <col min="2306" max="2306" width="15.25" customWidth="1"/>
    <col min="2307" max="2307" width="11.625" customWidth="1"/>
    <col min="2309" max="2309" width="15.375" customWidth="1"/>
    <col min="2311" max="2311" width="16.375" customWidth="1"/>
    <col min="2312" max="2312" width="15" customWidth="1"/>
    <col min="2313" max="2313" width="24" customWidth="1"/>
    <col min="2314" max="2314" width="18.375" bestFit="1" customWidth="1"/>
    <col min="2315" max="2315" width="9.75" bestFit="1" customWidth="1"/>
    <col min="2316" max="2316" width="13.875" customWidth="1"/>
    <col min="2562" max="2562" width="15.25" customWidth="1"/>
    <col min="2563" max="2563" width="11.625" customWidth="1"/>
    <col min="2565" max="2565" width="15.375" customWidth="1"/>
    <col min="2567" max="2567" width="16.375" customWidth="1"/>
    <col min="2568" max="2568" width="15" customWidth="1"/>
    <col min="2569" max="2569" width="24" customWidth="1"/>
    <col min="2570" max="2570" width="18.375" bestFit="1" customWidth="1"/>
    <col min="2571" max="2571" width="9.75" bestFit="1" customWidth="1"/>
    <col min="2572" max="2572" width="13.875" customWidth="1"/>
    <col min="2818" max="2818" width="15.25" customWidth="1"/>
    <col min="2819" max="2819" width="11.625" customWidth="1"/>
    <col min="2821" max="2821" width="15.375" customWidth="1"/>
    <col min="2823" max="2823" width="16.375" customWidth="1"/>
    <col min="2824" max="2824" width="15" customWidth="1"/>
    <col min="2825" max="2825" width="24" customWidth="1"/>
    <col min="2826" max="2826" width="18.375" bestFit="1" customWidth="1"/>
    <col min="2827" max="2827" width="9.75" bestFit="1" customWidth="1"/>
    <col min="2828" max="2828" width="13.875" customWidth="1"/>
    <col min="3074" max="3074" width="15.25" customWidth="1"/>
    <col min="3075" max="3075" width="11.625" customWidth="1"/>
    <col min="3077" max="3077" width="15.375" customWidth="1"/>
    <col min="3079" max="3079" width="16.375" customWidth="1"/>
    <col min="3080" max="3080" width="15" customWidth="1"/>
    <col min="3081" max="3081" width="24" customWidth="1"/>
    <col min="3082" max="3082" width="18.375" bestFit="1" customWidth="1"/>
    <col min="3083" max="3083" width="9.75" bestFit="1" customWidth="1"/>
    <col min="3084" max="3084" width="13.875" customWidth="1"/>
    <col min="3330" max="3330" width="15.25" customWidth="1"/>
    <col min="3331" max="3331" width="11.625" customWidth="1"/>
    <col min="3333" max="3333" width="15.375" customWidth="1"/>
    <col min="3335" max="3335" width="16.375" customWidth="1"/>
    <col min="3336" max="3336" width="15" customWidth="1"/>
    <col min="3337" max="3337" width="24" customWidth="1"/>
    <col min="3338" max="3338" width="18.375" bestFit="1" customWidth="1"/>
    <col min="3339" max="3339" width="9.75" bestFit="1" customWidth="1"/>
    <col min="3340" max="3340" width="13.875" customWidth="1"/>
    <col min="3586" max="3586" width="15.25" customWidth="1"/>
    <col min="3587" max="3587" width="11.625" customWidth="1"/>
    <col min="3589" max="3589" width="15.375" customWidth="1"/>
    <col min="3591" max="3591" width="16.375" customWidth="1"/>
    <col min="3592" max="3592" width="15" customWidth="1"/>
    <col min="3593" max="3593" width="24" customWidth="1"/>
    <col min="3594" max="3594" width="18.375" bestFit="1" customWidth="1"/>
    <col min="3595" max="3595" width="9.75" bestFit="1" customWidth="1"/>
    <col min="3596" max="3596" width="13.875" customWidth="1"/>
    <col min="3842" max="3842" width="15.25" customWidth="1"/>
    <col min="3843" max="3843" width="11.625" customWidth="1"/>
    <col min="3845" max="3845" width="15.375" customWidth="1"/>
    <col min="3847" max="3847" width="16.375" customWidth="1"/>
    <col min="3848" max="3848" width="15" customWidth="1"/>
    <col min="3849" max="3849" width="24" customWidth="1"/>
    <col min="3850" max="3850" width="18.375" bestFit="1" customWidth="1"/>
    <col min="3851" max="3851" width="9.75" bestFit="1" customWidth="1"/>
    <col min="3852" max="3852" width="13.875" customWidth="1"/>
    <col min="4098" max="4098" width="15.25" customWidth="1"/>
    <col min="4099" max="4099" width="11.625" customWidth="1"/>
    <col min="4101" max="4101" width="15.375" customWidth="1"/>
    <col min="4103" max="4103" width="16.375" customWidth="1"/>
    <col min="4104" max="4104" width="15" customWidth="1"/>
    <col min="4105" max="4105" width="24" customWidth="1"/>
    <col min="4106" max="4106" width="18.375" bestFit="1" customWidth="1"/>
    <col min="4107" max="4107" width="9.75" bestFit="1" customWidth="1"/>
    <col min="4108" max="4108" width="13.875" customWidth="1"/>
    <col min="4354" max="4354" width="15.25" customWidth="1"/>
    <col min="4355" max="4355" width="11.625" customWidth="1"/>
    <col min="4357" max="4357" width="15.375" customWidth="1"/>
    <col min="4359" max="4359" width="16.375" customWidth="1"/>
    <col min="4360" max="4360" width="15" customWidth="1"/>
    <col min="4361" max="4361" width="24" customWidth="1"/>
    <col min="4362" max="4362" width="18.375" bestFit="1" customWidth="1"/>
    <col min="4363" max="4363" width="9.75" bestFit="1" customWidth="1"/>
    <col min="4364" max="4364" width="13.875" customWidth="1"/>
    <col min="4610" max="4610" width="15.25" customWidth="1"/>
    <col min="4611" max="4611" width="11.625" customWidth="1"/>
    <col min="4613" max="4613" width="15.375" customWidth="1"/>
    <col min="4615" max="4615" width="16.375" customWidth="1"/>
    <col min="4616" max="4616" width="15" customWidth="1"/>
    <col min="4617" max="4617" width="24" customWidth="1"/>
    <col min="4618" max="4618" width="18.375" bestFit="1" customWidth="1"/>
    <col min="4619" max="4619" width="9.75" bestFit="1" customWidth="1"/>
    <col min="4620" max="4620" width="13.875" customWidth="1"/>
    <col min="4866" max="4866" width="15.25" customWidth="1"/>
    <col min="4867" max="4867" width="11.625" customWidth="1"/>
    <col min="4869" max="4869" width="15.375" customWidth="1"/>
    <col min="4871" max="4871" width="16.375" customWidth="1"/>
    <col min="4872" max="4872" width="15" customWidth="1"/>
    <col min="4873" max="4873" width="24" customWidth="1"/>
    <col min="4874" max="4874" width="18.375" bestFit="1" customWidth="1"/>
    <col min="4875" max="4875" width="9.75" bestFit="1" customWidth="1"/>
    <col min="4876" max="4876" width="13.875" customWidth="1"/>
    <col min="5122" max="5122" width="15.25" customWidth="1"/>
    <col min="5123" max="5123" width="11.625" customWidth="1"/>
    <col min="5125" max="5125" width="15.375" customWidth="1"/>
    <col min="5127" max="5127" width="16.375" customWidth="1"/>
    <col min="5128" max="5128" width="15" customWidth="1"/>
    <col min="5129" max="5129" width="24" customWidth="1"/>
    <col min="5130" max="5130" width="18.375" bestFit="1" customWidth="1"/>
    <col min="5131" max="5131" width="9.75" bestFit="1" customWidth="1"/>
    <col min="5132" max="5132" width="13.875" customWidth="1"/>
    <col min="5378" max="5378" width="15.25" customWidth="1"/>
    <col min="5379" max="5379" width="11.625" customWidth="1"/>
    <col min="5381" max="5381" width="15.375" customWidth="1"/>
    <col min="5383" max="5383" width="16.375" customWidth="1"/>
    <col min="5384" max="5384" width="15" customWidth="1"/>
    <col min="5385" max="5385" width="24" customWidth="1"/>
    <col min="5386" max="5386" width="18.375" bestFit="1" customWidth="1"/>
    <col min="5387" max="5387" width="9.75" bestFit="1" customWidth="1"/>
    <col min="5388" max="5388" width="13.875" customWidth="1"/>
    <col min="5634" max="5634" width="15.25" customWidth="1"/>
    <col min="5635" max="5635" width="11.625" customWidth="1"/>
    <col min="5637" max="5637" width="15.375" customWidth="1"/>
    <col min="5639" max="5639" width="16.375" customWidth="1"/>
    <col min="5640" max="5640" width="15" customWidth="1"/>
    <col min="5641" max="5641" width="24" customWidth="1"/>
    <col min="5642" max="5642" width="18.375" bestFit="1" customWidth="1"/>
    <col min="5643" max="5643" width="9.75" bestFit="1" customWidth="1"/>
    <col min="5644" max="5644" width="13.875" customWidth="1"/>
    <col min="5890" max="5890" width="15.25" customWidth="1"/>
    <col min="5891" max="5891" width="11.625" customWidth="1"/>
    <col min="5893" max="5893" width="15.375" customWidth="1"/>
    <col min="5895" max="5895" width="16.375" customWidth="1"/>
    <col min="5896" max="5896" width="15" customWidth="1"/>
    <col min="5897" max="5897" width="24" customWidth="1"/>
    <col min="5898" max="5898" width="18.375" bestFit="1" customWidth="1"/>
    <col min="5899" max="5899" width="9.75" bestFit="1" customWidth="1"/>
    <col min="5900" max="5900" width="13.875" customWidth="1"/>
    <col min="6146" max="6146" width="15.25" customWidth="1"/>
    <col min="6147" max="6147" width="11.625" customWidth="1"/>
    <col min="6149" max="6149" width="15.375" customWidth="1"/>
    <col min="6151" max="6151" width="16.375" customWidth="1"/>
    <col min="6152" max="6152" width="15" customWidth="1"/>
    <col min="6153" max="6153" width="24" customWidth="1"/>
    <col min="6154" max="6154" width="18.375" bestFit="1" customWidth="1"/>
    <col min="6155" max="6155" width="9.75" bestFit="1" customWidth="1"/>
    <col min="6156" max="6156" width="13.875" customWidth="1"/>
    <col min="6402" max="6402" width="15.25" customWidth="1"/>
    <col min="6403" max="6403" width="11.625" customWidth="1"/>
    <col min="6405" max="6405" width="15.375" customWidth="1"/>
    <col min="6407" max="6407" width="16.375" customWidth="1"/>
    <col min="6408" max="6408" width="15" customWidth="1"/>
    <col min="6409" max="6409" width="24" customWidth="1"/>
    <col min="6410" max="6410" width="18.375" bestFit="1" customWidth="1"/>
    <col min="6411" max="6411" width="9.75" bestFit="1" customWidth="1"/>
    <col min="6412" max="6412" width="13.875" customWidth="1"/>
    <col min="6658" max="6658" width="15.25" customWidth="1"/>
    <col min="6659" max="6659" width="11.625" customWidth="1"/>
    <col min="6661" max="6661" width="15.375" customWidth="1"/>
    <col min="6663" max="6663" width="16.375" customWidth="1"/>
    <col min="6664" max="6664" width="15" customWidth="1"/>
    <col min="6665" max="6665" width="24" customWidth="1"/>
    <col min="6666" max="6666" width="18.375" bestFit="1" customWidth="1"/>
    <col min="6667" max="6667" width="9.75" bestFit="1" customWidth="1"/>
    <col min="6668" max="6668" width="13.875" customWidth="1"/>
    <col min="6914" max="6914" width="15.25" customWidth="1"/>
    <col min="6915" max="6915" width="11.625" customWidth="1"/>
    <col min="6917" max="6917" width="15.375" customWidth="1"/>
    <col min="6919" max="6919" width="16.375" customWidth="1"/>
    <col min="6920" max="6920" width="15" customWidth="1"/>
    <col min="6921" max="6921" width="24" customWidth="1"/>
    <col min="6922" max="6922" width="18.375" bestFit="1" customWidth="1"/>
    <col min="6923" max="6923" width="9.75" bestFit="1" customWidth="1"/>
    <col min="6924" max="6924" width="13.875" customWidth="1"/>
    <col min="7170" max="7170" width="15.25" customWidth="1"/>
    <col min="7171" max="7171" width="11.625" customWidth="1"/>
    <col min="7173" max="7173" width="15.375" customWidth="1"/>
    <col min="7175" max="7175" width="16.375" customWidth="1"/>
    <col min="7176" max="7176" width="15" customWidth="1"/>
    <col min="7177" max="7177" width="24" customWidth="1"/>
    <col min="7178" max="7178" width="18.375" bestFit="1" customWidth="1"/>
    <col min="7179" max="7179" width="9.75" bestFit="1" customWidth="1"/>
    <col min="7180" max="7180" width="13.875" customWidth="1"/>
    <col min="7426" max="7426" width="15.25" customWidth="1"/>
    <col min="7427" max="7427" width="11.625" customWidth="1"/>
    <col min="7429" max="7429" width="15.375" customWidth="1"/>
    <col min="7431" max="7431" width="16.375" customWidth="1"/>
    <col min="7432" max="7432" width="15" customWidth="1"/>
    <col min="7433" max="7433" width="24" customWidth="1"/>
    <col min="7434" max="7434" width="18.375" bestFit="1" customWidth="1"/>
    <col min="7435" max="7435" width="9.75" bestFit="1" customWidth="1"/>
    <col min="7436" max="7436" width="13.875" customWidth="1"/>
    <col min="7682" max="7682" width="15.25" customWidth="1"/>
    <col min="7683" max="7683" width="11.625" customWidth="1"/>
    <col min="7685" max="7685" width="15.375" customWidth="1"/>
    <col min="7687" max="7687" width="16.375" customWidth="1"/>
    <col min="7688" max="7688" width="15" customWidth="1"/>
    <col min="7689" max="7689" width="24" customWidth="1"/>
    <col min="7690" max="7690" width="18.375" bestFit="1" customWidth="1"/>
    <col min="7691" max="7691" width="9.75" bestFit="1" customWidth="1"/>
    <col min="7692" max="7692" width="13.875" customWidth="1"/>
    <col min="7938" max="7938" width="15.25" customWidth="1"/>
    <col min="7939" max="7939" width="11.625" customWidth="1"/>
    <col min="7941" max="7941" width="15.375" customWidth="1"/>
    <col min="7943" max="7943" width="16.375" customWidth="1"/>
    <col min="7944" max="7944" width="15" customWidth="1"/>
    <col min="7945" max="7945" width="24" customWidth="1"/>
    <col min="7946" max="7946" width="18.375" bestFit="1" customWidth="1"/>
    <col min="7947" max="7947" width="9.75" bestFit="1" customWidth="1"/>
    <col min="7948" max="7948" width="13.875" customWidth="1"/>
    <col min="8194" max="8194" width="15.25" customWidth="1"/>
    <col min="8195" max="8195" width="11.625" customWidth="1"/>
    <col min="8197" max="8197" width="15.375" customWidth="1"/>
    <col min="8199" max="8199" width="16.375" customWidth="1"/>
    <col min="8200" max="8200" width="15" customWidth="1"/>
    <col min="8201" max="8201" width="24" customWidth="1"/>
    <col min="8202" max="8202" width="18.375" bestFit="1" customWidth="1"/>
    <col min="8203" max="8203" width="9.75" bestFit="1" customWidth="1"/>
    <col min="8204" max="8204" width="13.875" customWidth="1"/>
    <col min="8450" max="8450" width="15.25" customWidth="1"/>
    <col min="8451" max="8451" width="11.625" customWidth="1"/>
    <col min="8453" max="8453" width="15.375" customWidth="1"/>
    <col min="8455" max="8455" width="16.375" customWidth="1"/>
    <col min="8456" max="8456" width="15" customWidth="1"/>
    <col min="8457" max="8457" width="24" customWidth="1"/>
    <col min="8458" max="8458" width="18.375" bestFit="1" customWidth="1"/>
    <col min="8459" max="8459" width="9.75" bestFit="1" customWidth="1"/>
    <col min="8460" max="8460" width="13.875" customWidth="1"/>
    <col min="8706" max="8706" width="15.25" customWidth="1"/>
    <col min="8707" max="8707" width="11.625" customWidth="1"/>
    <col min="8709" max="8709" width="15.375" customWidth="1"/>
    <col min="8711" max="8711" width="16.375" customWidth="1"/>
    <col min="8712" max="8712" width="15" customWidth="1"/>
    <col min="8713" max="8713" width="24" customWidth="1"/>
    <col min="8714" max="8714" width="18.375" bestFit="1" customWidth="1"/>
    <col min="8715" max="8715" width="9.75" bestFit="1" customWidth="1"/>
    <col min="8716" max="8716" width="13.875" customWidth="1"/>
    <col min="8962" max="8962" width="15.25" customWidth="1"/>
    <col min="8963" max="8963" width="11.625" customWidth="1"/>
    <col min="8965" max="8965" width="15.375" customWidth="1"/>
    <col min="8967" max="8967" width="16.375" customWidth="1"/>
    <col min="8968" max="8968" width="15" customWidth="1"/>
    <col min="8969" max="8969" width="24" customWidth="1"/>
    <col min="8970" max="8970" width="18.375" bestFit="1" customWidth="1"/>
    <col min="8971" max="8971" width="9.75" bestFit="1" customWidth="1"/>
    <col min="8972" max="8972" width="13.875" customWidth="1"/>
    <col min="9218" max="9218" width="15.25" customWidth="1"/>
    <col min="9219" max="9219" width="11.625" customWidth="1"/>
    <col min="9221" max="9221" width="15.375" customWidth="1"/>
    <col min="9223" max="9223" width="16.375" customWidth="1"/>
    <col min="9224" max="9224" width="15" customWidth="1"/>
    <col min="9225" max="9225" width="24" customWidth="1"/>
    <col min="9226" max="9226" width="18.375" bestFit="1" customWidth="1"/>
    <col min="9227" max="9227" width="9.75" bestFit="1" customWidth="1"/>
    <col min="9228" max="9228" width="13.875" customWidth="1"/>
    <col min="9474" max="9474" width="15.25" customWidth="1"/>
    <col min="9475" max="9475" width="11.625" customWidth="1"/>
    <col min="9477" max="9477" width="15.375" customWidth="1"/>
    <col min="9479" max="9479" width="16.375" customWidth="1"/>
    <col min="9480" max="9480" width="15" customWidth="1"/>
    <col min="9481" max="9481" width="24" customWidth="1"/>
    <col min="9482" max="9482" width="18.375" bestFit="1" customWidth="1"/>
    <col min="9483" max="9483" width="9.75" bestFit="1" customWidth="1"/>
    <col min="9484" max="9484" width="13.875" customWidth="1"/>
    <col min="9730" max="9730" width="15.25" customWidth="1"/>
    <col min="9731" max="9731" width="11.625" customWidth="1"/>
    <col min="9733" max="9733" width="15.375" customWidth="1"/>
    <col min="9735" max="9735" width="16.375" customWidth="1"/>
    <col min="9736" max="9736" width="15" customWidth="1"/>
    <col min="9737" max="9737" width="24" customWidth="1"/>
    <col min="9738" max="9738" width="18.375" bestFit="1" customWidth="1"/>
    <col min="9739" max="9739" width="9.75" bestFit="1" customWidth="1"/>
    <col min="9740" max="9740" width="13.875" customWidth="1"/>
    <col min="9986" max="9986" width="15.25" customWidth="1"/>
    <col min="9987" max="9987" width="11.625" customWidth="1"/>
    <col min="9989" max="9989" width="15.375" customWidth="1"/>
    <col min="9991" max="9991" width="16.375" customWidth="1"/>
    <col min="9992" max="9992" width="15" customWidth="1"/>
    <col min="9993" max="9993" width="24" customWidth="1"/>
    <col min="9994" max="9994" width="18.375" bestFit="1" customWidth="1"/>
    <col min="9995" max="9995" width="9.75" bestFit="1" customWidth="1"/>
    <col min="9996" max="9996" width="13.875" customWidth="1"/>
    <col min="10242" max="10242" width="15.25" customWidth="1"/>
    <col min="10243" max="10243" width="11.625" customWidth="1"/>
    <col min="10245" max="10245" width="15.375" customWidth="1"/>
    <col min="10247" max="10247" width="16.375" customWidth="1"/>
    <col min="10248" max="10248" width="15" customWidth="1"/>
    <col min="10249" max="10249" width="24" customWidth="1"/>
    <col min="10250" max="10250" width="18.375" bestFit="1" customWidth="1"/>
    <col min="10251" max="10251" width="9.75" bestFit="1" customWidth="1"/>
    <col min="10252" max="10252" width="13.875" customWidth="1"/>
    <col min="10498" max="10498" width="15.25" customWidth="1"/>
    <col min="10499" max="10499" width="11.625" customWidth="1"/>
    <col min="10501" max="10501" width="15.375" customWidth="1"/>
    <col min="10503" max="10503" width="16.375" customWidth="1"/>
    <col min="10504" max="10504" width="15" customWidth="1"/>
    <col min="10505" max="10505" width="24" customWidth="1"/>
    <col min="10506" max="10506" width="18.375" bestFit="1" customWidth="1"/>
    <col min="10507" max="10507" width="9.75" bestFit="1" customWidth="1"/>
    <col min="10508" max="10508" width="13.875" customWidth="1"/>
    <col min="10754" max="10754" width="15.25" customWidth="1"/>
    <col min="10755" max="10755" width="11.625" customWidth="1"/>
    <col min="10757" max="10757" width="15.375" customWidth="1"/>
    <col min="10759" max="10759" width="16.375" customWidth="1"/>
    <col min="10760" max="10760" width="15" customWidth="1"/>
    <col min="10761" max="10761" width="24" customWidth="1"/>
    <col min="10762" max="10762" width="18.375" bestFit="1" customWidth="1"/>
    <col min="10763" max="10763" width="9.75" bestFit="1" customWidth="1"/>
    <col min="10764" max="10764" width="13.875" customWidth="1"/>
    <col min="11010" max="11010" width="15.25" customWidth="1"/>
    <col min="11011" max="11011" width="11.625" customWidth="1"/>
    <col min="11013" max="11013" width="15.375" customWidth="1"/>
    <col min="11015" max="11015" width="16.375" customWidth="1"/>
    <col min="11016" max="11016" width="15" customWidth="1"/>
    <col min="11017" max="11017" width="24" customWidth="1"/>
    <col min="11018" max="11018" width="18.375" bestFit="1" customWidth="1"/>
    <col min="11019" max="11019" width="9.75" bestFit="1" customWidth="1"/>
    <col min="11020" max="11020" width="13.875" customWidth="1"/>
    <col min="11266" max="11266" width="15.25" customWidth="1"/>
    <col min="11267" max="11267" width="11.625" customWidth="1"/>
    <col min="11269" max="11269" width="15.375" customWidth="1"/>
    <col min="11271" max="11271" width="16.375" customWidth="1"/>
    <col min="11272" max="11272" width="15" customWidth="1"/>
    <col min="11273" max="11273" width="24" customWidth="1"/>
    <col min="11274" max="11274" width="18.375" bestFit="1" customWidth="1"/>
    <col min="11275" max="11275" width="9.75" bestFit="1" customWidth="1"/>
    <col min="11276" max="11276" width="13.875" customWidth="1"/>
    <col min="11522" max="11522" width="15.25" customWidth="1"/>
    <col min="11523" max="11523" width="11.625" customWidth="1"/>
    <col min="11525" max="11525" width="15.375" customWidth="1"/>
    <col min="11527" max="11527" width="16.375" customWidth="1"/>
    <col min="11528" max="11528" width="15" customWidth="1"/>
    <col min="11529" max="11529" width="24" customWidth="1"/>
    <col min="11530" max="11530" width="18.375" bestFit="1" customWidth="1"/>
    <col min="11531" max="11531" width="9.75" bestFit="1" customWidth="1"/>
    <col min="11532" max="11532" width="13.875" customWidth="1"/>
    <col min="11778" max="11778" width="15.25" customWidth="1"/>
    <col min="11779" max="11779" width="11.625" customWidth="1"/>
    <col min="11781" max="11781" width="15.375" customWidth="1"/>
    <col min="11783" max="11783" width="16.375" customWidth="1"/>
    <col min="11784" max="11784" width="15" customWidth="1"/>
    <col min="11785" max="11785" width="24" customWidth="1"/>
    <col min="11786" max="11786" width="18.375" bestFit="1" customWidth="1"/>
    <col min="11787" max="11787" width="9.75" bestFit="1" customWidth="1"/>
    <col min="11788" max="11788" width="13.875" customWidth="1"/>
    <col min="12034" max="12034" width="15.25" customWidth="1"/>
    <col min="12035" max="12035" width="11.625" customWidth="1"/>
    <col min="12037" max="12037" width="15.375" customWidth="1"/>
    <col min="12039" max="12039" width="16.375" customWidth="1"/>
    <col min="12040" max="12040" width="15" customWidth="1"/>
    <col min="12041" max="12041" width="24" customWidth="1"/>
    <col min="12042" max="12042" width="18.375" bestFit="1" customWidth="1"/>
    <col min="12043" max="12043" width="9.75" bestFit="1" customWidth="1"/>
    <col min="12044" max="12044" width="13.875" customWidth="1"/>
    <col min="12290" max="12290" width="15.25" customWidth="1"/>
    <col min="12291" max="12291" width="11.625" customWidth="1"/>
    <col min="12293" max="12293" width="15.375" customWidth="1"/>
    <col min="12295" max="12295" width="16.375" customWidth="1"/>
    <col min="12296" max="12296" width="15" customWidth="1"/>
    <col min="12297" max="12297" width="24" customWidth="1"/>
    <col min="12298" max="12298" width="18.375" bestFit="1" customWidth="1"/>
    <col min="12299" max="12299" width="9.75" bestFit="1" customWidth="1"/>
    <col min="12300" max="12300" width="13.875" customWidth="1"/>
    <col min="12546" max="12546" width="15.25" customWidth="1"/>
    <col min="12547" max="12547" width="11.625" customWidth="1"/>
    <col min="12549" max="12549" width="15.375" customWidth="1"/>
    <col min="12551" max="12551" width="16.375" customWidth="1"/>
    <col min="12552" max="12552" width="15" customWidth="1"/>
    <col min="12553" max="12553" width="24" customWidth="1"/>
    <col min="12554" max="12554" width="18.375" bestFit="1" customWidth="1"/>
    <col min="12555" max="12555" width="9.75" bestFit="1" customWidth="1"/>
    <col min="12556" max="12556" width="13.875" customWidth="1"/>
    <col min="12802" max="12802" width="15.25" customWidth="1"/>
    <col min="12803" max="12803" width="11.625" customWidth="1"/>
    <col min="12805" max="12805" width="15.375" customWidth="1"/>
    <col min="12807" max="12807" width="16.375" customWidth="1"/>
    <col min="12808" max="12808" width="15" customWidth="1"/>
    <col min="12809" max="12809" width="24" customWidth="1"/>
    <col min="12810" max="12810" width="18.375" bestFit="1" customWidth="1"/>
    <col min="12811" max="12811" width="9.75" bestFit="1" customWidth="1"/>
    <col min="12812" max="12812" width="13.875" customWidth="1"/>
    <col min="13058" max="13058" width="15.25" customWidth="1"/>
    <col min="13059" max="13059" width="11.625" customWidth="1"/>
    <col min="13061" max="13061" width="15.375" customWidth="1"/>
    <col min="13063" max="13063" width="16.375" customWidth="1"/>
    <col min="13064" max="13064" width="15" customWidth="1"/>
    <col min="13065" max="13065" width="24" customWidth="1"/>
    <col min="13066" max="13066" width="18.375" bestFit="1" customWidth="1"/>
    <col min="13067" max="13067" width="9.75" bestFit="1" customWidth="1"/>
    <col min="13068" max="13068" width="13.875" customWidth="1"/>
    <col min="13314" max="13314" width="15.25" customWidth="1"/>
    <col min="13315" max="13315" width="11.625" customWidth="1"/>
    <col min="13317" max="13317" width="15.375" customWidth="1"/>
    <col min="13319" max="13319" width="16.375" customWidth="1"/>
    <col min="13320" max="13320" width="15" customWidth="1"/>
    <col min="13321" max="13321" width="24" customWidth="1"/>
    <col min="13322" max="13322" width="18.375" bestFit="1" customWidth="1"/>
    <col min="13323" max="13323" width="9.75" bestFit="1" customWidth="1"/>
    <col min="13324" max="13324" width="13.875" customWidth="1"/>
    <col min="13570" max="13570" width="15.25" customWidth="1"/>
    <col min="13571" max="13571" width="11.625" customWidth="1"/>
    <col min="13573" max="13573" width="15.375" customWidth="1"/>
    <col min="13575" max="13575" width="16.375" customWidth="1"/>
    <col min="13576" max="13576" width="15" customWidth="1"/>
    <col min="13577" max="13577" width="24" customWidth="1"/>
    <col min="13578" max="13578" width="18.375" bestFit="1" customWidth="1"/>
    <col min="13579" max="13579" width="9.75" bestFit="1" customWidth="1"/>
    <col min="13580" max="13580" width="13.875" customWidth="1"/>
    <col min="13826" max="13826" width="15.25" customWidth="1"/>
    <col min="13827" max="13827" width="11.625" customWidth="1"/>
    <col min="13829" max="13829" width="15.375" customWidth="1"/>
    <col min="13831" max="13831" width="16.375" customWidth="1"/>
    <col min="13832" max="13832" width="15" customWidth="1"/>
    <col min="13833" max="13833" width="24" customWidth="1"/>
    <col min="13834" max="13834" width="18.375" bestFit="1" customWidth="1"/>
    <col min="13835" max="13835" width="9.75" bestFit="1" customWidth="1"/>
    <col min="13836" max="13836" width="13.875" customWidth="1"/>
    <col min="14082" max="14082" width="15.25" customWidth="1"/>
    <col min="14083" max="14083" width="11.625" customWidth="1"/>
    <col min="14085" max="14085" width="15.375" customWidth="1"/>
    <col min="14087" max="14087" width="16.375" customWidth="1"/>
    <col min="14088" max="14088" width="15" customWidth="1"/>
    <col min="14089" max="14089" width="24" customWidth="1"/>
    <col min="14090" max="14090" width="18.375" bestFit="1" customWidth="1"/>
    <col min="14091" max="14091" width="9.75" bestFit="1" customWidth="1"/>
    <col min="14092" max="14092" width="13.875" customWidth="1"/>
    <col min="14338" max="14338" width="15.25" customWidth="1"/>
    <col min="14339" max="14339" width="11.625" customWidth="1"/>
    <col min="14341" max="14341" width="15.375" customWidth="1"/>
    <col min="14343" max="14343" width="16.375" customWidth="1"/>
    <col min="14344" max="14344" width="15" customWidth="1"/>
    <col min="14345" max="14345" width="24" customWidth="1"/>
    <col min="14346" max="14346" width="18.375" bestFit="1" customWidth="1"/>
    <col min="14347" max="14347" width="9.75" bestFit="1" customWidth="1"/>
    <col min="14348" max="14348" width="13.875" customWidth="1"/>
    <col min="14594" max="14594" width="15.25" customWidth="1"/>
    <col min="14595" max="14595" width="11.625" customWidth="1"/>
    <col min="14597" max="14597" width="15.375" customWidth="1"/>
    <col min="14599" max="14599" width="16.375" customWidth="1"/>
    <col min="14600" max="14600" width="15" customWidth="1"/>
    <col min="14601" max="14601" width="24" customWidth="1"/>
    <col min="14602" max="14602" width="18.375" bestFit="1" customWidth="1"/>
    <col min="14603" max="14603" width="9.75" bestFit="1" customWidth="1"/>
    <col min="14604" max="14604" width="13.875" customWidth="1"/>
    <col min="14850" max="14850" width="15.25" customWidth="1"/>
    <col min="14851" max="14851" width="11.625" customWidth="1"/>
    <col min="14853" max="14853" width="15.375" customWidth="1"/>
    <col min="14855" max="14855" width="16.375" customWidth="1"/>
    <col min="14856" max="14856" width="15" customWidth="1"/>
    <col min="14857" max="14857" width="24" customWidth="1"/>
    <col min="14858" max="14858" width="18.375" bestFit="1" customWidth="1"/>
    <col min="14859" max="14859" width="9.75" bestFit="1" customWidth="1"/>
    <col min="14860" max="14860" width="13.875" customWidth="1"/>
    <col min="15106" max="15106" width="15.25" customWidth="1"/>
    <col min="15107" max="15107" width="11.625" customWidth="1"/>
    <col min="15109" max="15109" width="15.375" customWidth="1"/>
    <col min="15111" max="15111" width="16.375" customWidth="1"/>
    <col min="15112" max="15112" width="15" customWidth="1"/>
    <col min="15113" max="15113" width="24" customWidth="1"/>
    <col min="15114" max="15114" width="18.375" bestFit="1" customWidth="1"/>
    <col min="15115" max="15115" width="9.75" bestFit="1" customWidth="1"/>
    <col min="15116" max="15116" width="13.875" customWidth="1"/>
    <col min="15362" max="15362" width="15.25" customWidth="1"/>
    <col min="15363" max="15363" width="11.625" customWidth="1"/>
    <col min="15365" max="15365" width="15.375" customWidth="1"/>
    <col min="15367" max="15367" width="16.375" customWidth="1"/>
    <col min="15368" max="15368" width="15" customWidth="1"/>
    <col min="15369" max="15369" width="24" customWidth="1"/>
    <col min="15370" max="15370" width="18.375" bestFit="1" customWidth="1"/>
    <col min="15371" max="15371" width="9.75" bestFit="1" customWidth="1"/>
    <col min="15372" max="15372" width="13.875" customWidth="1"/>
    <col min="15618" max="15618" width="15.25" customWidth="1"/>
    <col min="15619" max="15619" width="11.625" customWidth="1"/>
    <col min="15621" max="15621" width="15.375" customWidth="1"/>
    <col min="15623" max="15623" width="16.375" customWidth="1"/>
    <col min="15624" max="15624" width="15" customWidth="1"/>
    <col min="15625" max="15625" width="24" customWidth="1"/>
    <col min="15626" max="15626" width="18.375" bestFit="1" customWidth="1"/>
    <col min="15627" max="15627" width="9.75" bestFit="1" customWidth="1"/>
    <col min="15628" max="15628" width="13.875" customWidth="1"/>
    <col min="15874" max="15874" width="15.25" customWidth="1"/>
    <col min="15875" max="15875" width="11.625" customWidth="1"/>
    <col min="15877" max="15877" width="15.375" customWidth="1"/>
    <col min="15879" max="15879" width="16.375" customWidth="1"/>
    <col min="15880" max="15880" width="15" customWidth="1"/>
    <col min="15881" max="15881" width="24" customWidth="1"/>
    <col min="15882" max="15882" width="18.375" bestFit="1" customWidth="1"/>
    <col min="15883" max="15883" width="9.75" bestFit="1" customWidth="1"/>
    <col min="15884" max="15884" width="13.875" customWidth="1"/>
    <col min="16130" max="16130" width="15.25" customWidth="1"/>
    <col min="16131" max="16131" width="11.625" customWidth="1"/>
    <col min="16133" max="16133" width="15.375" customWidth="1"/>
    <col min="16135" max="16135" width="16.375" customWidth="1"/>
    <col min="16136" max="16136" width="15" customWidth="1"/>
    <col min="16137" max="16137" width="24" customWidth="1"/>
    <col min="16138" max="16138" width="18.375" bestFit="1" customWidth="1"/>
    <col min="16139" max="16139" width="9.75" bestFit="1" customWidth="1"/>
    <col min="16140" max="16140" width="13.875" customWidth="1"/>
  </cols>
  <sheetData>
    <row r="1" spans="1:12" ht="31.5" customHeight="1" x14ac:dyDescent="0.25">
      <c r="A1" s="76" t="s">
        <v>145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s="22" customFormat="1" ht="28.5" x14ac:dyDescent="0.25">
      <c r="A2" s="29" t="s">
        <v>8</v>
      </c>
      <c r="B2" s="29" t="s">
        <v>9</v>
      </c>
      <c r="C2" s="29" t="s">
        <v>10</v>
      </c>
      <c r="D2" s="29" t="s">
        <v>11</v>
      </c>
      <c r="E2" s="29" t="s">
        <v>12</v>
      </c>
      <c r="F2" s="29" t="s">
        <v>13</v>
      </c>
      <c r="G2" s="29" t="s">
        <v>14</v>
      </c>
      <c r="H2" s="30" t="s">
        <v>15</v>
      </c>
      <c r="I2" s="30" t="s">
        <v>16</v>
      </c>
      <c r="J2" s="29" t="s">
        <v>17</v>
      </c>
      <c r="K2" s="29" t="s">
        <v>18</v>
      </c>
      <c r="L2" s="29" t="s">
        <v>19</v>
      </c>
    </row>
    <row r="3" spans="1:12" ht="36.75" customHeight="1" x14ac:dyDescent="0.25">
      <c r="A3" s="51" t="s">
        <v>147</v>
      </c>
      <c r="B3" s="51" t="s">
        <v>146</v>
      </c>
      <c r="C3" s="51" t="s">
        <v>148</v>
      </c>
      <c r="D3" s="51" t="s">
        <v>46</v>
      </c>
      <c r="E3" s="51" t="s">
        <v>149</v>
      </c>
      <c r="F3" s="51" t="s">
        <v>150</v>
      </c>
      <c r="G3" s="51" t="s">
        <v>151</v>
      </c>
      <c r="H3" s="51"/>
      <c r="I3" s="51" t="s">
        <v>152</v>
      </c>
      <c r="J3" s="51" t="s">
        <v>153</v>
      </c>
      <c r="K3" s="51">
        <v>192</v>
      </c>
      <c r="L3" s="51"/>
    </row>
    <row r="4" spans="1:12" ht="36.75" customHeight="1" x14ac:dyDescent="0.25">
      <c r="A4" s="51" t="s">
        <v>147</v>
      </c>
      <c r="B4" s="51" t="s">
        <v>146</v>
      </c>
      <c r="C4" s="51" t="s">
        <v>148</v>
      </c>
      <c r="D4" s="51" t="s">
        <v>46</v>
      </c>
      <c r="E4" s="51" t="s">
        <v>154</v>
      </c>
      <c r="F4" s="51" t="s">
        <v>155</v>
      </c>
      <c r="G4" s="51" t="s">
        <v>156</v>
      </c>
      <c r="H4" s="51"/>
      <c r="I4" s="51" t="s">
        <v>152</v>
      </c>
      <c r="J4" s="51" t="s">
        <v>153</v>
      </c>
      <c r="K4" s="51">
        <v>72</v>
      </c>
      <c r="L4" s="51"/>
    </row>
    <row r="5" spans="1:12" ht="36.75" customHeight="1" x14ac:dyDescent="0.25">
      <c r="A5" s="51" t="s">
        <v>160</v>
      </c>
      <c r="B5" s="51" t="s">
        <v>146</v>
      </c>
      <c r="C5" s="51" t="s">
        <v>161</v>
      </c>
      <c r="D5" s="51" t="s">
        <v>49</v>
      </c>
      <c r="E5" s="51" t="s">
        <v>149</v>
      </c>
      <c r="F5" s="51" t="s">
        <v>162</v>
      </c>
      <c r="G5" s="51" t="s">
        <v>163</v>
      </c>
      <c r="H5" s="51"/>
      <c r="I5" s="51" t="s">
        <v>152</v>
      </c>
      <c r="J5" s="51" t="s">
        <v>153</v>
      </c>
      <c r="K5" s="51">
        <v>288</v>
      </c>
      <c r="L5" s="51"/>
    </row>
    <row r="6" spans="1:12" ht="36.75" customHeight="1" x14ac:dyDescent="0.25">
      <c r="A6" s="51" t="s">
        <v>160</v>
      </c>
      <c r="B6" s="51" t="s">
        <v>146</v>
      </c>
      <c r="C6" s="51" t="s">
        <v>161</v>
      </c>
      <c r="D6" s="51" t="s">
        <v>49</v>
      </c>
      <c r="E6" s="51" t="s">
        <v>154</v>
      </c>
      <c r="F6" s="51" t="s">
        <v>155</v>
      </c>
      <c r="G6" s="51" t="s">
        <v>156</v>
      </c>
      <c r="H6" s="51"/>
      <c r="I6" s="51" t="s">
        <v>152</v>
      </c>
      <c r="J6" s="51" t="s">
        <v>153</v>
      </c>
      <c r="K6" s="51">
        <v>72</v>
      </c>
      <c r="L6" s="51"/>
    </row>
    <row r="7" spans="1:12" ht="36.75" customHeight="1" x14ac:dyDescent="0.25">
      <c r="A7" s="51" t="s">
        <v>160</v>
      </c>
      <c r="B7" s="51" t="s">
        <v>146</v>
      </c>
      <c r="C7" s="51" t="s">
        <v>161</v>
      </c>
      <c r="D7" s="51" t="s">
        <v>49</v>
      </c>
      <c r="E7" s="51" t="s">
        <v>164</v>
      </c>
      <c r="F7" s="51" t="s">
        <v>165</v>
      </c>
      <c r="G7" s="51" t="s">
        <v>166</v>
      </c>
      <c r="H7" s="51"/>
      <c r="I7" s="51" t="s">
        <v>152</v>
      </c>
      <c r="J7" s="51" t="s">
        <v>153</v>
      </c>
      <c r="K7" s="51">
        <v>8</v>
      </c>
      <c r="L7" s="51"/>
    </row>
    <row r="8" spans="1:12" ht="36.75" customHeight="1" x14ac:dyDescent="0.25">
      <c r="A8" s="51" t="s">
        <v>160</v>
      </c>
      <c r="B8" s="51" t="s">
        <v>146</v>
      </c>
      <c r="C8" s="51" t="s">
        <v>161</v>
      </c>
      <c r="D8" s="51" t="s">
        <v>49</v>
      </c>
      <c r="E8" s="51" t="s">
        <v>167</v>
      </c>
      <c r="F8" s="51" t="s">
        <v>165</v>
      </c>
      <c r="G8" s="51" t="s">
        <v>166</v>
      </c>
      <c r="H8" s="51"/>
      <c r="I8" s="51" t="s">
        <v>152</v>
      </c>
      <c r="J8" s="51" t="s">
        <v>153</v>
      </c>
      <c r="K8" s="51">
        <v>8</v>
      </c>
      <c r="L8" s="51"/>
    </row>
    <row r="9" spans="1:12" ht="36.75" customHeight="1" x14ac:dyDescent="0.25">
      <c r="A9" s="51" t="s">
        <v>168</v>
      </c>
      <c r="B9" s="51" t="s">
        <v>146</v>
      </c>
      <c r="C9" s="51" t="s">
        <v>169</v>
      </c>
      <c r="D9" s="51" t="s">
        <v>91</v>
      </c>
      <c r="E9" s="51" t="s">
        <v>170</v>
      </c>
      <c r="F9" s="51" t="s">
        <v>171</v>
      </c>
      <c r="G9" s="51" t="s">
        <v>172</v>
      </c>
      <c r="H9" s="51"/>
      <c r="I9" s="51" t="s">
        <v>152</v>
      </c>
      <c r="J9" s="51" t="s">
        <v>153</v>
      </c>
      <c r="K9" s="51">
        <v>200</v>
      </c>
      <c r="L9" s="51"/>
    </row>
    <row r="10" spans="1:12" ht="36.75" customHeight="1" x14ac:dyDescent="0.25">
      <c r="A10" s="51" t="s">
        <v>168</v>
      </c>
      <c r="B10" s="51" t="s">
        <v>146</v>
      </c>
      <c r="C10" s="51" t="s">
        <v>169</v>
      </c>
      <c r="D10" s="51" t="s">
        <v>91</v>
      </c>
      <c r="E10" s="51" t="s">
        <v>149</v>
      </c>
      <c r="F10" s="51" t="s">
        <v>173</v>
      </c>
      <c r="G10" s="51" t="s">
        <v>174</v>
      </c>
      <c r="H10" s="51"/>
      <c r="I10" s="51" t="s">
        <v>152</v>
      </c>
      <c r="J10" s="51" t="s">
        <v>153</v>
      </c>
      <c r="K10" s="51">
        <v>60</v>
      </c>
      <c r="L10" s="51"/>
    </row>
    <row r="11" spans="1:12" ht="36.75" customHeight="1" x14ac:dyDescent="0.25">
      <c r="A11" s="51" t="s">
        <v>175</v>
      </c>
      <c r="B11" s="51" t="s">
        <v>146</v>
      </c>
      <c r="C11" s="51" t="s">
        <v>176</v>
      </c>
      <c r="D11" s="51" t="s">
        <v>94</v>
      </c>
      <c r="E11" s="51" t="s">
        <v>149</v>
      </c>
      <c r="F11" s="51" t="s">
        <v>150</v>
      </c>
      <c r="G11" s="51" t="s">
        <v>151</v>
      </c>
      <c r="H11" s="51"/>
      <c r="I11" s="51" t="s">
        <v>152</v>
      </c>
      <c r="J11" s="51" t="s">
        <v>153</v>
      </c>
      <c r="K11" s="51">
        <v>192</v>
      </c>
      <c r="L11" s="51"/>
    </row>
    <row r="12" spans="1:12" ht="34.5" customHeight="1" x14ac:dyDescent="0.25">
      <c r="A12" s="51" t="s">
        <v>175</v>
      </c>
      <c r="B12" s="51" t="s">
        <v>146</v>
      </c>
      <c r="C12" s="51" t="s">
        <v>176</v>
      </c>
      <c r="D12" s="51" t="s">
        <v>94</v>
      </c>
      <c r="E12" s="51" t="s">
        <v>154</v>
      </c>
      <c r="F12" s="51" t="s">
        <v>155</v>
      </c>
      <c r="G12" s="51" t="s">
        <v>156</v>
      </c>
      <c r="H12" s="51"/>
      <c r="I12" s="51" t="s">
        <v>152</v>
      </c>
      <c r="J12" s="51" t="s">
        <v>153</v>
      </c>
      <c r="K12" s="51">
        <v>72</v>
      </c>
      <c r="L12" s="51"/>
    </row>
    <row r="13" spans="1:12" ht="34.5" customHeight="1" x14ac:dyDescent="0.25">
      <c r="A13" s="51" t="s">
        <v>177</v>
      </c>
      <c r="B13" s="51" t="s">
        <v>146</v>
      </c>
      <c r="C13" s="51" t="s">
        <v>178</v>
      </c>
      <c r="D13" s="51" t="s">
        <v>95</v>
      </c>
      <c r="E13" s="51" t="s">
        <v>157</v>
      </c>
      <c r="F13" s="51" t="s">
        <v>179</v>
      </c>
      <c r="G13" s="51" t="s">
        <v>180</v>
      </c>
      <c r="H13" s="51"/>
      <c r="I13" s="51" t="s">
        <v>158</v>
      </c>
      <c r="J13" s="51" t="s">
        <v>159</v>
      </c>
      <c r="K13" s="51">
        <v>144</v>
      </c>
      <c r="L13" s="51"/>
    </row>
    <row r="14" spans="1:12" ht="34.5" customHeight="1" x14ac:dyDescent="0.25">
      <c r="A14" s="51" t="s">
        <v>181</v>
      </c>
      <c r="B14" s="51" t="s">
        <v>146</v>
      </c>
      <c r="C14" s="51" t="s">
        <v>182</v>
      </c>
      <c r="D14" s="51" t="s">
        <v>94</v>
      </c>
      <c r="E14" s="51" t="s">
        <v>149</v>
      </c>
      <c r="F14" s="51" t="s">
        <v>150</v>
      </c>
      <c r="G14" s="51" t="s">
        <v>151</v>
      </c>
      <c r="H14" s="51"/>
      <c r="I14" s="51" t="s">
        <v>152</v>
      </c>
      <c r="J14" s="51" t="s">
        <v>153</v>
      </c>
      <c r="K14" s="51">
        <v>192</v>
      </c>
      <c r="L14" s="51"/>
    </row>
    <row r="15" spans="1:12" ht="34.5" customHeight="1" x14ac:dyDescent="0.25">
      <c r="A15" s="51" t="s">
        <v>181</v>
      </c>
      <c r="B15" s="51" t="s">
        <v>146</v>
      </c>
      <c r="C15" s="51" t="s">
        <v>182</v>
      </c>
      <c r="D15" s="51" t="s">
        <v>94</v>
      </c>
      <c r="E15" s="51" t="s">
        <v>154</v>
      </c>
      <c r="F15" s="51" t="s">
        <v>155</v>
      </c>
      <c r="G15" s="51" t="s">
        <v>156</v>
      </c>
      <c r="H15" s="51"/>
      <c r="I15" s="51" t="s">
        <v>152</v>
      </c>
      <c r="J15" s="51" t="s">
        <v>153</v>
      </c>
      <c r="K15" s="51">
        <v>72</v>
      </c>
      <c r="L15" s="51"/>
    </row>
    <row r="16" spans="1:12" ht="34.5" customHeight="1" x14ac:dyDescent="0.25">
      <c r="A16" s="51" t="s">
        <v>183</v>
      </c>
      <c r="B16" s="51" t="s">
        <v>146</v>
      </c>
      <c r="C16" s="51" t="s">
        <v>184</v>
      </c>
      <c r="D16" s="51" t="s">
        <v>46</v>
      </c>
      <c r="E16" s="51" t="s">
        <v>149</v>
      </c>
      <c r="F16" s="51" t="s">
        <v>150</v>
      </c>
      <c r="G16" s="51" t="s">
        <v>151</v>
      </c>
      <c r="H16" s="51"/>
      <c r="I16" s="51" t="s">
        <v>152</v>
      </c>
      <c r="J16" s="51" t="s">
        <v>153</v>
      </c>
      <c r="K16" s="51">
        <v>192</v>
      </c>
      <c r="L16" s="51"/>
    </row>
    <row r="17" spans="1:12" ht="34.5" customHeight="1" x14ac:dyDescent="0.25">
      <c r="A17" s="51" t="s">
        <v>183</v>
      </c>
      <c r="B17" s="51" t="s">
        <v>146</v>
      </c>
      <c r="C17" s="51" t="s">
        <v>184</v>
      </c>
      <c r="D17" s="51" t="s">
        <v>46</v>
      </c>
      <c r="E17" s="51" t="s">
        <v>154</v>
      </c>
      <c r="F17" s="51" t="s">
        <v>155</v>
      </c>
      <c r="G17" s="51" t="s">
        <v>156</v>
      </c>
      <c r="H17" s="51"/>
      <c r="I17" s="51" t="s">
        <v>152</v>
      </c>
      <c r="J17" s="51" t="s">
        <v>153</v>
      </c>
      <c r="K17" s="51">
        <v>72</v>
      </c>
      <c r="L17" s="51"/>
    </row>
  </sheetData>
  <mergeCells count="1">
    <mergeCell ref="A1:L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1"/>
  <sheetViews>
    <sheetView topLeftCell="A4" workbookViewId="0">
      <selection activeCell="E23" sqref="E23"/>
    </sheetView>
  </sheetViews>
  <sheetFormatPr defaultRowHeight="15.75" x14ac:dyDescent="0.25"/>
  <cols>
    <col min="1" max="1" width="35" style="15" bestFit="1" customWidth="1"/>
    <col min="2" max="7" width="10.5" style="15" bestFit="1" customWidth="1"/>
    <col min="8" max="8" width="8.625" style="15" bestFit="1" customWidth="1"/>
    <col min="9" max="16384" width="9" style="15"/>
  </cols>
  <sheetData>
    <row r="1" spans="1:10" ht="21" x14ac:dyDescent="0.25">
      <c r="A1" s="79" t="s">
        <v>97</v>
      </c>
      <c r="B1" s="79"/>
      <c r="C1" s="79"/>
      <c r="D1" s="79"/>
      <c r="E1" s="79"/>
      <c r="F1" s="79"/>
      <c r="G1" s="79"/>
      <c r="H1" s="79"/>
    </row>
    <row r="2" spans="1:10" ht="16.5" x14ac:dyDescent="0.25">
      <c r="A2" s="35" t="s">
        <v>2</v>
      </c>
      <c r="B2" s="14" t="s">
        <v>98</v>
      </c>
      <c r="C2" s="11" t="s">
        <v>99</v>
      </c>
      <c r="D2" s="11" t="s">
        <v>100</v>
      </c>
      <c r="E2" s="11" t="s">
        <v>101</v>
      </c>
      <c r="F2" s="11" t="s">
        <v>102</v>
      </c>
      <c r="G2" s="11" t="s">
        <v>103</v>
      </c>
      <c r="H2" s="26" t="s">
        <v>1</v>
      </c>
    </row>
    <row r="3" spans="1:10" ht="16.5" x14ac:dyDescent="0.25">
      <c r="A3" s="4" t="s">
        <v>50</v>
      </c>
      <c r="B3" s="14"/>
      <c r="C3" s="14">
        <v>1800</v>
      </c>
      <c r="D3" s="14">
        <v>3600</v>
      </c>
      <c r="E3" s="27">
        <v>1800</v>
      </c>
      <c r="F3" s="14">
        <v>1800</v>
      </c>
      <c r="G3" s="14">
        <v>1800</v>
      </c>
      <c r="H3" s="27">
        <f>SUM(B3:G3)</f>
        <v>10800</v>
      </c>
    </row>
    <row r="4" spans="1:10" ht="16.5" x14ac:dyDescent="0.25">
      <c r="A4" s="23" t="s">
        <v>104</v>
      </c>
      <c r="B4" s="27">
        <v>5600</v>
      </c>
      <c r="C4" s="14">
        <v>4200</v>
      </c>
      <c r="D4" s="14">
        <v>5600</v>
      </c>
      <c r="E4" s="14">
        <v>6200</v>
      </c>
      <c r="F4" s="14"/>
      <c r="G4" s="14"/>
      <c r="H4" s="27">
        <f t="shared" ref="H4:H19" si="0">SUM(B4:G4)</f>
        <v>21600</v>
      </c>
    </row>
    <row r="5" spans="1:10" ht="16.5" x14ac:dyDescent="0.25">
      <c r="A5" s="23" t="s">
        <v>52</v>
      </c>
      <c r="B5" s="27"/>
      <c r="C5" s="27">
        <v>60000</v>
      </c>
      <c r="D5" s="27"/>
      <c r="E5" s="14"/>
      <c r="F5" s="14"/>
      <c r="G5" s="14"/>
      <c r="H5" s="27">
        <f t="shared" si="0"/>
        <v>60000</v>
      </c>
    </row>
    <row r="6" spans="1:10" ht="16.5" x14ac:dyDescent="0.25">
      <c r="A6" s="5" t="s">
        <v>54</v>
      </c>
      <c r="B6" s="14"/>
      <c r="C6" s="14">
        <v>2150</v>
      </c>
      <c r="D6" s="27"/>
      <c r="E6" s="27"/>
      <c r="F6" s="27"/>
      <c r="G6" s="27"/>
      <c r="H6" s="27">
        <f>SUM(B6:G6)</f>
        <v>2150</v>
      </c>
      <c r="J6" s="20"/>
    </row>
    <row r="7" spans="1:10" ht="16.5" x14ac:dyDescent="0.25">
      <c r="A7" s="5" t="s">
        <v>55</v>
      </c>
      <c r="B7" s="14"/>
      <c r="C7" s="14">
        <v>4250</v>
      </c>
      <c r="D7" s="27"/>
      <c r="E7" s="27"/>
      <c r="F7" s="27"/>
      <c r="G7" s="27"/>
      <c r="H7" s="27">
        <f>SUM(B7:G7)</f>
        <v>4250</v>
      </c>
    </row>
    <row r="8" spans="1:10" ht="16.5" x14ac:dyDescent="0.25">
      <c r="A8" s="5" t="s">
        <v>56</v>
      </c>
      <c r="B8" s="14">
        <v>195</v>
      </c>
      <c r="C8" s="27"/>
      <c r="D8" s="14">
        <v>240</v>
      </c>
      <c r="E8" s="14"/>
      <c r="F8" s="27">
        <v>300</v>
      </c>
      <c r="G8" s="14">
        <v>525</v>
      </c>
      <c r="H8" s="27">
        <f>SUM(B8:G8)</f>
        <v>1260</v>
      </c>
    </row>
    <row r="9" spans="1:10" ht="16.5" x14ac:dyDescent="0.25">
      <c r="A9" s="5" t="s">
        <v>51</v>
      </c>
      <c r="B9" s="27"/>
      <c r="C9" s="14"/>
      <c r="D9" s="14">
        <v>1305</v>
      </c>
      <c r="E9" s="14"/>
      <c r="F9" s="14"/>
      <c r="G9" s="14"/>
      <c r="H9" s="27">
        <f>SUM(B9:G9)</f>
        <v>1305</v>
      </c>
    </row>
    <row r="10" spans="1:10" ht="16.5" x14ac:dyDescent="0.25">
      <c r="A10" s="5" t="s">
        <v>57</v>
      </c>
      <c r="B10" s="27"/>
      <c r="C10" s="14"/>
      <c r="D10" s="14">
        <v>100</v>
      </c>
      <c r="E10" s="27"/>
      <c r="F10" s="14"/>
      <c r="G10" s="27"/>
      <c r="H10" s="27">
        <f>SUM(C10:G10)</f>
        <v>100</v>
      </c>
    </row>
    <row r="11" spans="1:10" ht="16.5" x14ac:dyDescent="0.25">
      <c r="A11" s="5" t="s">
        <v>53</v>
      </c>
      <c r="B11" s="14"/>
      <c r="C11" s="27"/>
      <c r="D11" s="27"/>
      <c r="E11" s="27"/>
      <c r="F11" s="27"/>
      <c r="G11" s="27">
        <v>1550</v>
      </c>
      <c r="H11" s="27">
        <f t="shared" si="0"/>
        <v>1550</v>
      </c>
    </row>
    <row r="12" spans="1:10" ht="16.5" x14ac:dyDescent="0.25">
      <c r="A12" s="5" t="s">
        <v>105</v>
      </c>
      <c r="B12" s="27"/>
      <c r="C12" s="14"/>
      <c r="D12" s="14"/>
      <c r="E12" s="47">
        <v>2300</v>
      </c>
      <c r="F12" s="27"/>
      <c r="G12" s="27"/>
      <c r="H12" s="27">
        <f>SUM(B12:G12)</f>
        <v>2300</v>
      </c>
    </row>
    <row r="13" spans="1:10" ht="16.5" x14ac:dyDescent="0.25">
      <c r="A13" s="5" t="s">
        <v>106</v>
      </c>
      <c r="B13" s="14"/>
      <c r="C13" s="27"/>
      <c r="D13" s="14"/>
      <c r="E13" s="47">
        <v>4150</v>
      </c>
      <c r="F13" s="27"/>
      <c r="G13" s="27"/>
      <c r="H13" s="27">
        <f>SUM(B13:G13)</f>
        <v>4150</v>
      </c>
    </row>
    <row r="14" spans="1:10" ht="16.5" x14ac:dyDescent="0.25">
      <c r="A14" s="5" t="s">
        <v>107</v>
      </c>
      <c r="B14" s="27"/>
      <c r="C14" s="14"/>
      <c r="D14" s="14"/>
      <c r="E14" s="47">
        <v>2450</v>
      </c>
      <c r="F14" s="27"/>
      <c r="G14" s="27"/>
      <c r="H14" s="27">
        <f>SUM(B14:G14)</f>
        <v>2450</v>
      </c>
    </row>
    <row r="15" spans="1:10" ht="16.5" x14ac:dyDescent="0.25">
      <c r="A15" s="45" t="s">
        <v>58</v>
      </c>
      <c r="B15" s="27"/>
      <c r="C15" s="14"/>
      <c r="D15" s="14"/>
      <c r="E15" s="27">
        <v>10000</v>
      </c>
      <c r="F15" s="14"/>
      <c r="G15" s="27"/>
      <c r="H15" s="27">
        <f t="shared" ref="H15:H18" si="1">SUM(C15:G15)</f>
        <v>10000</v>
      </c>
    </row>
    <row r="16" spans="1:10" ht="16.5" x14ac:dyDescent="0.25">
      <c r="A16" s="5" t="s">
        <v>108</v>
      </c>
      <c r="B16" s="14"/>
      <c r="C16" s="27"/>
      <c r="D16" s="27"/>
      <c r="E16" s="27"/>
      <c r="F16" s="27">
        <v>13200</v>
      </c>
      <c r="G16" s="27"/>
      <c r="H16" s="27">
        <f>SUM(B16:G16)</f>
        <v>13200</v>
      </c>
    </row>
    <row r="17" spans="1:8" ht="16.5" x14ac:dyDescent="0.25">
      <c r="A17" s="5" t="s">
        <v>109</v>
      </c>
      <c r="B17" s="27"/>
      <c r="C17" s="14"/>
      <c r="D17" s="14"/>
      <c r="E17" s="14"/>
      <c r="F17" s="27"/>
      <c r="G17" s="27">
        <v>3300</v>
      </c>
      <c r="H17" s="27">
        <f t="shared" si="1"/>
        <v>3300</v>
      </c>
    </row>
    <row r="18" spans="1:8" ht="16.5" x14ac:dyDescent="0.25">
      <c r="A18" s="5" t="s">
        <v>59</v>
      </c>
      <c r="B18" s="27"/>
      <c r="C18" s="14"/>
      <c r="D18" s="14">
        <v>3000</v>
      </c>
      <c r="E18" s="14"/>
      <c r="F18" s="27"/>
      <c r="G18" s="27">
        <v>3000</v>
      </c>
      <c r="H18" s="27">
        <f t="shared" si="1"/>
        <v>6000</v>
      </c>
    </row>
    <row r="19" spans="1:8" ht="16.5" x14ac:dyDescent="0.25">
      <c r="A19" s="13" t="s">
        <v>36</v>
      </c>
      <c r="B19" s="46">
        <f t="shared" ref="B19:G19" si="2">SUM(B3:B18)</f>
        <v>5795</v>
      </c>
      <c r="C19" s="44">
        <f t="shared" si="2"/>
        <v>72400</v>
      </c>
      <c r="D19" s="44">
        <f t="shared" si="2"/>
        <v>13845</v>
      </c>
      <c r="E19" s="44">
        <f t="shared" si="2"/>
        <v>26900</v>
      </c>
      <c r="F19" s="44">
        <f t="shared" si="2"/>
        <v>15300</v>
      </c>
      <c r="G19" s="44">
        <f t="shared" si="2"/>
        <v>10175</v>
      </c>
      <c r="H19" s="44">
        <f t="shared" si="0"/>
        <v>144415</v>
      </c>
    </row>
    <row r="20" spans="1:8" x14ac:dyDescent="0.25">
      <c r="A20" s="16"/>
      <c r="B20" s="17"/>
      <c r="C20" s="18"/>
      <c r="D20" s="18"/>
      <c r="E20" s="18"/>
      <c r="F20" s="18"/>
      <c r="G20" s="18"/>
      <c r="H20" s="18"/>
    </row>
    <row r="21" spans="1:8" ht="16.5" x14ac:dyDescent="0.25">
      <c r="A21" s="77" t="s">
        <v>194</v>
      </c>
      <c r="B21" s="78"/>
      <c r="C21" s="78"/>
      <c r="D21" s="78"/>
      <c r="E21" s="78"/>
      <c r="F21" s="78"/>
      <c r="G21" s="78"/>
      <c r="H21" s="78"/>
    </row>
  </sheetData>
  <mergeCells count="2">
    <mergeCell ref="A21:H21"/>
    <mergeCell ref="A1:H1"/>
  </mergeCells>
  <phoneticPr fontId="1" type="noConversion"/>
  <pageMargins left="0.78740157480314965" right="0.78740157480314965" top="0.78740157480314965" bottom="0.78740157480314965" header="0.31496062992125984" footer="0.31496062992125984"/>
  <pageSetup paperSize="9" scale="80" fitToHeight="2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2"/>
  <sheetViews>
    <sheetView workbookViewId="0">
      <selection activeCell="H32" sqref="H32"/>
    </sheetView>
  </sheetViews>
  <sheetFormatPr defaultRowHeight="16.5" x14ac:dyDescent="0.25"/>
  <cols>
    <col min="1" max="1" width="11.25" style="2" customWidth="1"/>
    <col min="2" max="2" width="33.125" style="1" customWidth="1"/>
    <col min="3" max="3" width="11.625" style="3" customWidth="1"/>
    <col min="4" max="4" width="3.5" bestFit="1" customWidth="1"/>
    <col min="5" max="5" width="33.5" customWidth="1"/>
  </cols>
  <sheetData>
    <row r="1" spans="1:9" ht="21" x14ac:dyDescent="0.25">
      <c r="A1" s="80" t="s">
        <v>110</v>
      </c>
      <c r="B1" s="81"/>
      <c r="C1" s="81"/>
      <c r="D1" s="81"/>
      <c r="E1" s="82"/>
    </row>
    <row r="2" spans="1:9" x14ac:dyDescent="0.25">
      <c r="A2" s="21" t="s">
        <v>60</v>
      </c>
      <c r="B2" s="31" t="s">
        <v>61</v>
      </c>
      <c r="C2" s="83" t="s">
        <v>62</v>
      </c>
      <c r="D2" s="84"/>
      <c r="E2" s="36" t="s">
        <v>63</v>
      </c>
      <c r="F2" s="22"/>
      <c r="G2" s="22"/>
      <c r="H2" s="22"/>
      <c r="I2" s="22"/>
    </row>
    <row r="3" spans="1:9" x14ac:dyDescent="0.25">
      <c r="A3" s="53" t="s">
        <v>111</v>
      </c>
      <c r="B3" s="54" t="s">
        <v>112</v>
      </c>
      <c r="C3" s="55">
        <v>5600</v>
      </c>
      <c r="D3" s="56" t="s">
        <v>113</v>
      </c>
      <c r="E3" s="54" t="s">
        <v>114</v>
      </c>
    </row>
    <row r="4" spans="1:9" x14ac:dyDescent="0.25">
      <c r="A4" s="21" t="s">
        <v>115</v>
      </c>
      <c r="B4" s="24" t="s">
        <v>116</v>
      </c>
      <c r="C4" s="47">
        <v>195</v>
      </c>
      <c r="D4" s="33" t="s">
        <v>64</v>
      </c>
      <c r="E4" s="5"/>
    </row>
    <row r="5" spans="1:9" x14ac:dyDescent="0.25">
      <c r="A5" s="21" t="s">
        <v>117</v>
      </c>
      <c r="B5" s="5" t="s">
        <v>118</v>
      </c>
      <c r="C5" s="47">
        <v>1800</v>
      </c>
      <c r="D5" s="56" t="s">
        <v>113</v>
      </c>
      <c r="E5" s="6"/>
    </row>
    <row r="6" spans="1:9" x14ac:dyDescent="0.25">
      <c r="A6" s="21" t="s">
        <v>117</v>
      </c>
      <c r="B6" s="5" t="s">
        <v>119</v>
      </c>
      <c r="C6" s="47">
        <v>60000</v>
      </c>
      <c r="D6" s="56" t="s">
        <v>113</v>
      </c>
      <c r="E6" s="6"/>
    </row>
    <row r="7" spans="1:9" x14ac:dyDescent="0.25">
      <c r="A7" s="21" t="s">
        <v>120</v>
      </c>
      <c r="B7" s="5" t="s">
        <v>66</v>
      </c>
      <c r="C7" s="47">
        <v>2150</v>
      </c>
      <c r="D7" s="56" t="s">
        <v>113</v>
      </c>
      <c r="E7" s="6"/>
    </row>
    <row r="8" spans="1:9" x14ac:dyDescent="0.25">
      <c r="A8" s="21" t="s">
        <v>121</v>
      </c>
      <c r="B8" s="5" t="s">
        <v>55</v>
      </c>
      <c r="C8" s="47">
        <v>4250</v>
      </c>
      <c r="D8" s="56" t="s">
        <v>113</v>
      </c>
      <c r="E8" s="6"/>
    </row>
    <row r="9" spans="1:9" x14ac:dyDescent="0.25">
      <c r="A9" s="21" t="s">
        <v>121</v>
      </c>
      <c r="B9" s="5" t="s">
        <v>122</v>
      </c>
      <c r="C9" s="47">
        <v>4200</v>
      </c>
      <c r="D9" s="56" t="s">
        <v>113</v>
      </c>
      <c r="E9" s="50" t="s">
        <v>114</v>
      </c>
    </row>
    <row r="10" spans="1:9" x14ac:dyDescent="0.25">
      <c r="A10" s="48" t="s">
        <v>123</v>
      </c>
      <c r="B10" s="5" t="s">
        <v>124</v>
      </c>
      <c r="C10" s="47">
        <v>1800</v>
      </c>
      <c r="D10" s="56" t="s">
        <v>113</v>
      </c>
      <c r="E10" s="6"/>
    </row>
    <row r="11" spans="1:9" x14ac:dyDescent="0.25">
      <c r="A11" s="48" t="s">
        <v>123</v>
      </c>
      <c r="B11" s="5" t="s">
        <v>125</v>
      </c>
      <c r="C11" s="47">
        <v>3000</v>
      </c>
      <c r="D11" s="56" t="s">
        <v>113</v>
      </c>
      <c r="E11" s="49"/>
    </row>
    <row r="12" spans="1:9" x14ac:dyDescent="0.25">
      <c r="A12" s="48" t="s">
        <v>123</v>
      </c>
      <c r="B12" s="5" t="s">
        <v>126</v>
      </c>
      <c r="C12" s="47">
        <v>5600</v>
      </c>
      <c r="D12" s="56" t="s">
        <v>113</v>
      </c>
      <c r="E12" s="50" t="s">
        <v>114</v>
      </c>
    </row>
    <row r="13" spans="1:9" x14ac:dyDescent="0.25">
      <c r="A13" s="48" t="s">
        <v>67</v>
      </c>
      <c r="B13" s="5" t="s">
        <v>51</v>
      </c>
      <c r="C13" s="47">
        <v>1305</v>
      </c>
      <c r="D13" s="56" t="s">
        <v>113</v>
      </c>
      <c r="E13" s="50" t="s">
        <v>65</v>
      </c>
    </row>
    <row r="14" spans="1:9" x14ac:dyDescent="0.25">
      <c r="A14" s="48" t="s">
        <v>67</v>
      </c>
      <c r="B14" s="5" t="s">
        <v>127</v>
      </c>
      <c r="C14" s="47">
        <v>1800</v>
      </c>
      <c r="D14" s="56" t="s">
        <v>113</v>
      </c>
      <c r="E14" s="6"/>
    </row>
    <row r="15" spans="1:9" x14ac:dyDescent="0.25">
      <c r="A15" s="48" t="s">
        <v>67</v>
      </c>
      <c r="B15" s="24" t="s">
        <v>128</v>
      </c>
      <c r="C15" s="47">
        <v>240</v>
      </c>
      <c r="D15" s="33" t="s">
        <v>64</v>
      </c>
      <c r="E15" s="5"/>
    </row>
    <row r="16" spans="1:9" x14ac:dyDescent="0.25">
      <c r="A16" s="48" t="s">
        <v>67</v>
      </c>
      <c r="B16" s="5" t="s">
        <v>57</v>
      </c>
      <c r="C16" s="47">
        <v>100</v>
      </c>
      <c r="D16" s="56" t="s">
        <v>113</v>
      </c>
      <c r="E16" s="34" t="s">
        <v>129</v>
      </c>
    </row>
    <row r="17" spans="1:5" x14ac:dyDescent="0.25">
      <c r="A17" s="48" t="s">
        <v>130</v>
      </c>
      <c r="B17" s="5" t="s">
        <v>105</v>
      </c>
      <c r="C17" s="47">
        <v>2300</v>
      </c>
      <c r="D17" s="56" t="s">
        <v>113</v>
      </c>
      <c r="E17" s="6"/>
    </row>
    <row r="18" spans="1:5" x14ac:dyDescent="0.25">
      <c r="A18" s="48" t="s">
        <v>130</v>
      </c>
      <c r="B18" s="5" t="s">
        <v>106</v>
      </c>
      <c r="C18" s="47">
        <v>4150</v>
      </c>
      <c r="D18" s="56" t="s">
        <v>113</v>
      </c>
      <c r="E18" s="49"/>
    </row>
    <row r="19" spans="1:5" x14ac:dyDescent="0.25">
      <c r="A19" s="48" t="s">
        <v>130</v>
      </c>
      <c r="B19" s="5" t="s">
        <v>107</v>
      </c>
      <c r="C19" s="47">
        <v>2450</v>
      </c>
      <c r="D19" s="56" t="s">
        <v>113</v>
      </c>
      <c r="E19" s="50"/>
    </row>
    <row r="20" spans="1:5" x14ac:dyDescent="0.25">
      <c r="A20" s="48" t="s">
        <v>130</v>
      </c>
      <c r="B20" s="5" t="s">
        <v>131</v>
      </c>
      <c r="C20" s="47">
        <v>6200</v>
      </c>
      <c r="D20" s="56" t="s">
        <v>113</v>
      </c>
      <c r="E20" s="50" t="s">
        <v>114</v>
      </c>
    </row>
    <row r="21" spans="1:5" x14ac:dyDescent="0.25">
      <c r="A21" s="48" t="s">
        <v>130</v>
      </c>
      <c r="B21" s="5" t="s">
        <v>58</v>
      </c>
      <c r="C21" s="47">
        <v>10000</v>
      </c>
      <c r="D21" s="56" t="s">
        <v>113</v>
      </c>
      <c r="E21" s="6"/>
    </row>
    <row r="22" spans="1:5" x14ac:dyDescent="0.25">
      <c r="A22" s="48" t="s">
        <v>132</v>
      </c>
      <c r="B22" s="24" t="s">
        <v>133</v>
      </c>
      <c r="C22" s="47">
        <v>1800</v>
      </c>
      <c r="D22" s="33" t="s">
        <v>64</v>
      </c>
      <c r="E22" s="5"/>
    </row>
    <row r="23" spans="1:5" x14ac:dyDescent="0.25">
      <c r="A23" s="48" t="s">
        <v>134</v>
      </c>
      <c r="B23" s="24" t="s">
        <v>135</v>
      </c>
      <c r="C23" s="47">
        <v>300</v>
      </c>
      <c r="D23" s="56" t="s">
        <v>113</v>
      </c>
      <c r="E23" s="6"/>
    </row>
    <row r="24" spans="1:5" x14ac:dyDescent="0.25">
      <c r="A24" s="48" t="s">
        <v>136</v>
      </c>
      <c r="B24" s="24" t="s">
        <v>137</v>
      </c>
      <c r="C24" s="47">
        <v>1800</v>
      </c>
      <c r="D24" s="33" t="s">
        <v>64</v>
      </c>
      <c r="E24" s="49"/>
    </row>
    <row r="25" spans="1:5" x14ac:dyDescent="0.25">
      <c r="A25" s="48" t="s">
        <v>136</v>
      </c>
      <c r="B25" s="5" t="s">
        <v>108</v>
      </c>
      <c r="C25" s="47">
        <v>13200</v>
      </c>
      <c r="D25" s="56" t="s">
        <v>113</v>
      </c>
      <c r="E25" s="50"/>
    </row>
    <row r="26" spans="1:5" x14ac:dyDescent="0.25">
      <c r="A26" s="21" t="s">
        <v>138</v>
      </c>
      <c r="B26" s="5" t="s">
        <v>139</v>
      </c>
      <c r="C26" s="47">
        <v>255</v>
      </c>
      <c r="D26" s="33" t="s">
        <v>64</v>
      </c>
      <c r="E26" s="6"/>
    </row>
    <row r="27" spans="1:5" x14ac:dyDescent="0.25">
      <c r="A27" s="21" t="s">
        <v>138</v>
      </c>
      <c r="B27" s="24" t="s">
        <v>109</v>
      </c>
      <c r="C27" s="47">
        <v>3300</v>
      </c>
      <c r="D27" s="33" t="s">
        <v>64</v>
      </c>
      <c r="E27" s="6"/>
    </row>
    <row r="28" spans="1:5" x14ac:dyDescent="0.25">
      <c r="A28" s="21" t="s">
        <v>138</v>
      </c>
      <c r="B28" s="24" t="s">
        <v>140</v>
      </c>
      <c r="C28" s="47">
        <v>1550</v>
      </c>
      <c r="D28" s="33" t="s">
        <v>64</v>
      </c>
      <c r="E28" s="50"/>
    </row>
    <row r="29" spans="1:5" x14ac:dyDescent="0.25">
      <c r="A29" s="21" t="s">
        <v>141</v>
      </c>
      <c r="B29" s="5" t="s">
        <v>142</v>
      </c>
      <c r="C29" s="47">
        <v>1800</v>
      </c>
      <c r="D29" s="33" t="s">
        <v>64</v>
      </c>
      <c r="E29" s="6"/>
    </row>
    <row r="30" spans="1:5" x14ac:dyDescent="0.25">
      <c r="A30" s="21" t="s">
        <v>141</v>
      </c>
      <c r="B30" s="24" t="s">
        <v>143</v>
      </c>
      <c r="C30" s="47">
        <v>3000</v>
      </c>
      <c r="D30" s="33" t="s">
        <v>64</v>
      </c>
      <c r="E30" s="6"/>
    </row>
    <row r="31" spans="1:5" x14ac:dyDescent="0.25">
      <c r="A31" s="21" t="s">
        <v>141</v>
      </c>
      <c r="B31" s="5" t="s">
        <v>144</v>
      </c>
      <c r="C31" s="47">
        <v>270</v>
      </c>
      <c r="D31" s="33" t="s">
        <v>64</v>
      </c>
      <c r="E31" s="6"/>
    </row>
    <row r="32" spans="1:5" x14ac:dyDescent="0.25">
      <c r="A32" s="7"/>
      <c r="B32" s="8"/>
      <c r="C32" s="9"/>
      <c r="D32" s="15"/>
      <c r="E32" s="10" t="s">
        <v>68</v>
      </c>
    </row>
  </sheetData>
  <mergeCells count="2">
    <mergeCell ref="A1:E1"/>
    <mergeCell ref="C2:D2"/>
  </mergeCells>
  <phoneticPr fontId="1" type="noConversion"/>
  <printOptions horizontalCentered="1"/>
  <pageMargins left="0.78740157480314965" right="0.78740157480314965" top="0.78740157480314965" bottom="0.78740157480314965" header="0.31496062992125984" footer="0.31496062992125984"/>
  <pageSetup paperSize="9" fitToHeight="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上半年捐款總表</vt:lpstr>
      <vt:lpstr>113年上半年捐物月總表</vt:lpstr>
      <vt:lpstr>113年上半年捐物流向表</vt:lpstr>
      <vt:lpstr>上半年支出月總表</vt:lpstr>
      <vt:lpstr>113上半年支出明細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0196</cp:lastModifiedBy>
  <cp:lastPrinted>2021-06-30T08:09:27Z</cp:lastPrinted>
  <dcterms:created xsi:type="dcterms:W3CDTF">2014-06-30T00:55:49Z</dcterms:created>
  <dcterms:modified xsi:type="dcterms:W3CDTF">2024-07-04T06:57:02Z</dcterms:modified>
</cp:coreProperties>
</file>